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E:\projects\atomica\atomica\library\"/>
    </mc:Choice>
  </mc:AlternateContent>
  <xr:revisionPtr revIDLastSave="0" documentId="13_ncr:1_{8B562A85-05B6-44B5-AE90-8DBF8AFCE4C2}" xr6:coauthVersionLast="44" xr6:coauthVersionMax="44" xr10:uidLastSave="{00000000-0000-0000-0000-000000000000}"/>
  <bookViews>
    <workbookView xWindow="4545" yWindow="1815" windowWidth="23715" windowHeight="18525" activeTab="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4" l="1"/>
  <c r="A4" i="4"/>
  <c r="A3" i="4"/>
  <c r="A2"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G1" authorId="0" shapeId="0" xr:uid="{00000000-0006-0000-0200-000006000000}">
      <text>
        <r>
          <rPr>
            <sz val="11"/>
            <color theme="1"/>
            <rFont val="Calibri"/>
            <family val="2"/>
            <scheme val="minor"/>
          </rPr>
          <t>This column currently denotes whether a databook should request
values from the user for the historical size of this compartment.
A value of '-1' suppresses it from appearing in the databook.</t>
        </r>
      </text>
    </comment>
    <comment ref="H1" authorId="0" shapeId="0" xr:uid="{00000000-0006-0000-0200-000007000000}">
      <text>
        <r>
          <rPr>
            <sz val="11"/>
            <color theme="1"/>
            <rFont val="Calibri"/>
            <family val="2"/>
            <scheme val="minor"/>
          </rPr>
          <t>This column determines how important user-provided values for this
compartment are to setting up the initial state of a model.
In general, the column value should be '1' if model construction
directly depends on what the user provides for compartment size.
It should be '0' if supplied values are only for calibration or
note-keeping purposes.
In this latter case, the linear-algebra method of setting up
compartment sizes may complain about an 'under-determined' system
during a model run.
To avoid this, every zero-weighted compartment should be matched
by a 'characteristic' defined in a later spreadsheet that includes
this compartment and is not weighted zero for setup weight.
Note: Default value, i.e. a blank cell, is '1'.
Framework file parsing should also warn the user about a compartment
with nonzero setup weight that is suppressed in the databook, i.e.
has a databook order of '-1'.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D1" authorId="0" shapeId="0" xr:uid="{00000000-0006-0000-0400-000003000000}">
      <text>
        <r>
          <rPr>
            <sz val="11"/>
            <color theme="1"/>
            <rFont val="Calibri"/>
            <family val="2"/>
            <scheme val="minor"/>
          </rPr>
          <t>This column currently denotes whether a databook should request
historical values from the user for this characteristic.
A value of '-1' suppresses it from appearing in the databook.</t>
        </r>
      </text>
    </comment>
    <comment ref="E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F1" authorId="0" shapeId="0" xr:uid="{00000000-0006-0000-0400-000005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
[attribute_charac_includes]</t>
        </r>
      </text>
    </comment>
    <comment ref="G1" authorId="0" shapeId="0" xr:uid="{00000000-0006-0000-0400-000006000000}">
      <text>
        <r>
          <rPr>
            <sz val="11"/>
            <color theme="1"/>
            <rFont val="Calibri"/>
            <family val="2"/>
            <scheme val="minor"/>
          </rPr>
          <t>This column defines a 'denominator' attribute for a 'charac' item.</t>
        </r>
      </text>
    </comment>
    <comment ref="H1" authorId="0" shapeId="0" xr:uid="{00000000-0006-0000-0400-000007000000}">
      <text>
        <r>
          <rPr>
            <sz val="11"/>
            <color theme="1"/>
            <rFont val="Calibri"/>
            <family val="2"/>
            <scheme val="minor"/>
          </rPr>
          <t>This column defines a 'default_value' attribute for a 'charac' item.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F1" authorId="0" shapeId="0" xr:uid="{00000000-0006-0000-0500-000004000000}">
      <text>
        <r>
          <rPr>
            <sz val="11"/>
            <color theme="1"/>
            <rFont val="Calibri"/>
            <family val="2"/>
            <scheme val="minor"/>
          </rPr>
          <t>This column defines a 'datapage_order' attribute for a 'par' item.</t>
        </r>
      </text>
    </comment>
    <comment ref="G1" authorId="0" shapeId="0" xr:uid="{00000000-0006-0000-0500-000005000000}">
      <text>
        <r>
          <rPr>
            <sz val="11"/>
            <color theme="1"/>
            <rFont val="Calibri"/>
            <family val="2"/>
            <scheme val="minor"/>
          </rPr>
          <t>This column defines a 'default_value' attribute for a 'par' item.</t>
        </r>
      </text>
    </comment>
    <comment ref="H1" authorId="0" shapeId="0" xr:uid="{00000000-0006-0000-0500-000006000000}">
      <text>
        <r>
          <rPr>
            <sz val="11"/>
            <color theme="1"/>
            <rFont val="Calibri"/>
            <family val="2"/>
            <scheme val="minor"/>
          </rPr>
          <t>This column defines a 'function' attribute for a 'par' item.</t>
        </r>
      </text>
    </comment>
  </commentList>
</comments>
</file>

<file path=xl/sharedStrings.xml><?xml version="1.0" encoding="utf-8"?>
<sst xmlns="http://schemas.openxmlformats.org/spreadsheetml/2006/main" count="126" uniqueCount="74">
  <si>
    <t>Name</t>
  </si>
  <si>
    <t>Description</t>
  </si>
  <si>
    <t>SIR</t>
  </si>
  <si>
    <t>The SIR model</t>
  </si>
  <si>
    <t>Datasheet Code Name</t>
  </si>
  <si>
    <t>Datasheet Title</t>
  </si>
  <si>
    <t>state_variables</t>
  </si>
  <si>
    <t>State Variables</t>
  </si>
  <si>
    <t>parameters</t>
  </si>
  <si>
    <t>Parameters</t>
  </si>
  <si>
    <t>Code Name</t>
  </si>
  <si>
    <t>Display Name</t>
  </si>
  <si>
    <t>Is Source</t>
  </si>
  <si>
    <t>Is Sink</t>
  </si>
  <si>
    <t>Is Junction</t>
  </si>
  <si>
    <t>Databook Page</t>
  </si>
  <si>
    <t>Databook Order</t>
  </si>
  <si>
    <t>Setup Weight</t>
  </si>
  <si>
    <t>sus</t>
  </si>
  <si>
    <t>Susceptible</t>
  </si>
  <si>
    <t>n</t>
  </si>
  <si>
    <t>inf</t>
  </si>
  <si>
    <t>Infected</t>
  </si>
  <si>
    <t>rec</t>
  </si>
  <si>
    <t>Recovered</t>
  </si>
  <si>
    <t>dead</t>
  </si>
  <si>
    <t>Dead</t>
  </si>
  <si>
    <t>y</t>
  </si>
  <si>
    <t>foi</t>
  </si>
  <si>
    <t>susdeath</t>
  </si>
  <si>
    <t>recrate</t>
  </si>
  <si>
    <t>susdeath,infdeath</t>
  </si>
  <si>
    <t>Components</t>
  </si>
  <si>
    <t>Denominator</t>
  </si>
  <si>
    <t>Default Value</t>
  </si>
  <si>
    <t>ch_all</t>
  </si>
  <si>
    <t>Total number of entities</t>
  </si>
  <si>
    <t>sus, inf, rec</t>
  </si>
  <si>
    <t>ch_prev</t>
  </si>
  <si>
    <t>Prevalence</t>
  </si>
  <si>
    <t>ch_infrec</t>
  </si>
  <si>
    <t>Number ever infected</t>
  </si>
  <si>
    <t>inf, rec</t>
  </si>
  <si>
    <t>ch_infsus</t>
  </si>
  <si>
    <t>Number infected or susceptible</t>
  </si>
  <si>
    <t>inf, sus</t>
  </si>
  <si>
    <t>ch_newinf</t>
  </si>
  <si>
    <t>Number not at risk of death</t>
  </si>
  <si>
    <t>sus, rec</t>
  </si>
  <si>
    <t>ch_propinfrec</t>
  </si>
  <si>
    <t>Proportion ever infected</t>
  </si>
  <si>
    <t>ch_propinfsus</t>
  </si>
  <si>
    <t>Proportion infected or susceptible</t>
  </si>
  <si>
    <t>ch_propnewinf</t>
  </si>
  <si>
    <t>Proportion not at risk of death</t>
  </si>
  <si>
    <t>Format</t>
  </si>
  <si>
    <t>Targetable</t>
  </si>
  <si>
    <t>Function</t>
  </si>
  <si>
    <t>transpercontact</t>
  </si>
  <si>
    <t>Transmission probability per contact</t>
  </si>
  <si>
    <t>Probability</t>
  </si>
  <si>
    <t>contacts</t>
  </si>
  <si>
    <t>Number of contacts annually</t>
  </si>
  <si>
    <t>Average duration of infections (years)</t>
  </si>
  <si>
    <t>Duration</t>
  </si>
  <si>
    <t>infdeath</t>
  </si>
  <si>
    <t>Death rate for infected people</t>
  </si>
  <si>
    <t>Death rate for susceptible people</t>
  </si>
  <si>
    <t>Force of infection</t>
  </si>
  <si>
    <t>(1 - (1-ch_prev*transpercontact)**floor(contacts)*(1-ch_prev*transpercontact*(contacts-floor(contacts))))*(1-susdeath)</t>
  </si>
  <si>
    <t>main</t>
  </si>
  <si>
    <t>Constituents</t>
  </si>
  <si>
    <t>inf,rec</t>
  </si>
  <si>
    <t>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</si>
</sst>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11"/>
      <color theme="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1" fillId="0" borderId="0" xfId="0" applyFont="1" applyAlignment="1">
      <alignment horizontal="center"/>
    </xf>
    <xf numFmtId="0" fontId="0" fillId="0" borderId="0" xfId="0" applyAlignment="1">
      <alignment horizontal="center"/>
    </xf>
    <xf numFmtId="0" fontId="0" fillId="0" borderId="0" xfId="0" applyAlignment="1">
      <alignment horizontal="left"/>
    </xf>
    <xf numFmtId="10" fontId="0" fillId="0" borderId="0" xfId="0" applyNumberFormat="1"/>
    <xf numFmtId="0" fontId="2" fillId="0" borderId="0" xfId="0" applyFont="1"/>
    <xf numFmtId="9" fontId="0" fillId="0" borderId="0" xfId="0" applyNumberFormat="1"/>
    <xf numFmtId="0" fontId="1" fillId="0" borderId="0" xfId="0" applyFont="1"/>
    <xf numFmtId="0" fontId="0" fillId="0" borderId="0" xfId="0" applyAlignment="1">
      <alignmen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election activeCell="B2" sqref="B2"/>
    </sheetView>
  </sheetViews>
  <sheetFormatPr defaultColWidth="8.85546875" defaultRowHeight="15" x14ac:dyDescent="0.25"/>
  <sheetData>
    <row r="1" spans="1:2" x14ac:dyDescent="0.25">
      <c r="A1" s="7" t="s">
        <v>0</v>
      </c>
      <c r="B1" s="7" t="s">
        <v>1</v>
      </c>
    </row>
    <row r="2" spans="1:2" x14ac:dyDescent="0.25">
      <c r="A2" s="8" t="s">
        <v>2</v>
      </c>
      <c r="B2" s="8" t="s">
        <v>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A3" sqref="A3"/>
    </sheetView>
  </sheetViews>
  <sheetFormatPr defaultColWidth="9" defaultRowHeight="15" x14ac:dyDescent="0.25"/>
  <cols>
    <col min="1" max="2" width="25.7109375" customWidth="1"/>
  </cols>
  <sheetData>
    <row r="1" spans="1:2" x14ac:dyDescent="0.25">
      <c r="A1" s="1" t="s">
        <v>4</v>
      </c>
      <c r="B1" s="1" t="s">
        <v>5</v>
      </c>
    </row>
    <row r="2" spans="1:2" x14ac:dyDescent="0.25">
      <c r="A2" s="2" t="s">
        <v>6</v>
      </c>
      <c r="B2" s="2" t="s">
        <v>7</v>
      </c>
    </row>
    <row r="3" spans="1:2" x14ac:dyDescent="0.25">
      <c r="A3" s="2" t="s">
        <v>8</v>
      </c>
      <c r="B3" s="2" t="s">
        <v>9</v>
      </c>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0" spans="1:2" x14ac:dyDescent="0.25">
      <c r="A10" s="2"/>
      <c r="B10" s="2"/>
    </row>
    <row r="11" spans="1:2" x14ac:dyDescent="0.25">
      <c r="A11" s="2"/>
      <c r="B11" s="2"/>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
  <sheetViews>
    <sheetView workbookViewId="0">
      <selection activeCell="M8" sqref="M8"/>
    </sheetView>
  </sheetViews>
  <sheetFormatPr defaultColWidth="8.85546875" defaultRowHeight="15" x14ac:dyDescent="0.25"/>
  <cols>
    <col min="1" max="1" width="10.140625" bestFit="1" customWidth="1"/>
    <col min="2" max="8" width="15.7109375" customWidth="1"/>
  </cols>
  <sheetData>
    <row r="1" spans="1:8" x14ac:dyDescent="0.25">
      <c r="A1" s="1" t="s">
        <v>10</v>
      </c>
      <c r="B1" s="1" t="s">
        <v>11</v>
      </c>
      <c r="C1" s="1" t="s">
        <v>12</v>
      </c>
      <c r="D1" s="1" t="s">
        <v>13</v>
      </c>
      <c r="E1" s="1" t="s">
        <v>14</v>
      </c>
      <c r="F1" s="1" t="s">
        <v>15</v>
      </c>
      <c r="G1" s="1" t="s">
        <v>16</v>
      </c>
      <c r="H1" s="1" t="s">
        <v>17</v>
      </c>
    </row>
    <row r="2" spans="1:8" x14ac:dyDescent="0.25">
      <c r="A2" s="3" t="s">
        <v>18</v>
      </c>
      <c r="B2" s="3" t="s">
        <v>19</v>
      </c>
      <c r="C2" s="3" t="s">
        <v>20</v>
      </c>
      <c r="D2" s="3" t="s">
        <v>20</v>
      </c>
      <c r="E2" s="3" t="s">
        <v>20</v>
      </c>
      <c r="F2" s="3" t="s">
        <v>6</v>
      </c>
      <c r="G2" s="2"/>
      <c r="H2" s="2"/>
    </row>
    <row r="3" spans="1:8" x14ac:dyDescent="0.25">
      <c r="A3" s="3" t="s">
        <v>21</v>
      </c>
      <c r="B3" s="3" t="s">
        <v>22</v>
      </c>
      <c r="C3" s="3" t="s">
        <v>20</v>
      </c>
      <c r="D3" s="3" t="s">
        <v>20</v>
      </c>
      <c r="E3" s="3" t="s">
        <v>20</v>
      </c>
      <c r="F3" s="3"/>
      <c r="G3" s="2"/>
      <c r="H3" s="2"/>
    </row>
    <row r="4" spans="1:8" x14ac:dyDescent="0.25">
      <c r="A4" s="3" t="s">
        <v>23</v>
      </c>
      <c r="B4" s="3" t="s">
        <v>24</v>
      </c>
      <c r="C4" s="3" t="s">
        <v>20</v>
      </c>
      <c r="D4" s="3" t="s">
        <v>20</v>
      </c>
      <c r="E4" s="3" t="s">
        <v>20</v>
      </c>
      <c r="F4" s="3"/>
      <c r="G4" s="2"/>
      <c r="H4" s="2"/>
    </row>
    <row r="5" spans="1:8" x14ac:dyDescent="0.25">
      <c r="A5" s="3" t="s">
        <v>25</v>
      </c>
      <c r="B5" s="3" t="s">
        <v>26</v>
      </c>
      <c r="C5" s="3" t="s">
        <v>20</v>
      </c>
      <c r="D5" s="3" t="s">
        <v>27</v>
      </c>
      <c r="E5" s="3" t="s">
        <v>20</v>
      </c>
      <c r="F5" s="3"/>
      <c r="G5" s="2"/>
      <c r="H5" s="2"/>
    </row>
  </sheetData>
  <dataValidations count="1">
    <dataValidation type="list" showInputMessage="1" showErrorMessage="1" sqref="C2:E5"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
  <sheetViews>
    <sheetView workbookViewId="0">
      <selection activeCell="I8" sqref="I8"/>
    </sheetView>
  </sheetViews>
  <sheetFormatPr defaultColWidth="8.85546875" defaultRowHeight="15" x14ac:dyDescent="0.25"/>
  <cols>
    <col min="5" max="5" width="14.85546875" bestFit="1" customWidth="1"/>
  </cols>
  <sheetData>
    <row r="1" spans="1:5" x14ac:dyDescent="0.25">
      <c r="B1" s="1" t="str">
        <f>Compartments!A2</f>
        <v>sus</v>
      </c>
      <c r="C1" s="1" t="str">
        <f>Compartments!A3</f>
        <v>inf</v>
      </c>
      <c r="D1" s="1" t="str">
        <f>Compartments!A4</f>
        <v>rec</v>
      </c>
      <c r="E1" s="1" t="str">
        <f>Compartments!A5</f>
        <v>dead</v>
      </c>
    </row>
    <row r="2" spans="1:5" x14ac:dyDescent="0.25">
      <c r="A2" s="1" t="str">
        <f>Compartments!A2</f>
        <v>sus</v>
      </c>
      <c r="C2" t="s">
        <v>28</v>
      </c>
      <c r="E2" t="s">
        <v>29</v>
      </c>
    </row>
    <row r="3" spans="1:5" x14ac:dyDescent="0.25">
      <c r="A3" s="1" t="str">
        <f>Compartments!A3</f>
        <v>inf</v>
      </c>
      <c r="D3" t="s">
        <v>30</v>
      </c>
      <c r="E3" t="s">
        <v>31</v>
      </c>
    </row>
    <row r="4" spans="1:5" x14ac:dyDescent="0.25">
      <c r="A4" s="1" t="str">
        <f>Compartments!A4</f>
        <v>rec</v>
      </c>
      <c r="E4" t="s">
        <v>29</v>
      </c>
    </row>
    <row r="5" spans="1:5" x14ac:dyDescent="0.25">
      <c r="A5" s="1" t="str">
        <f>Compartments!A5</f>
        <v>dead</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9"/>
  <sheetViews>
    <sheetView workbookViewId="0">
      <selection activeCell="E19" sqref="E19"/>
    </sheetView>
  </sheetViews>
  <sheetFormatPr defaultColWidth="8.85546875" defaultRowHeight="15" x14ac:dyDescent="0.25"/>
  <cols>
    <col min="1" max="1" width="12.42578125" bestFit="1" customWidth="1"/>
    <col min="2" max="2" width="27.7109375" bestFit="1" customWidth="1"/>
    <col min="3" max="3" width="27.7109375" customWidth="1"/>
    <col min="4" max="5" width="20.7109375" customWidth="1"/>
    <col min="6" max="6" width="12.28515625" bestFit="1" customWidth="1"/>
    <col min="7" max="7" width="11.42578125" bestFit="1" customWidth="1"/>
    <col min="8" max="8" width="11.7109375" bestFit="1" customWidth="1"/>
  </cols>
  <sheetData>
    <row r="1" spans="1:8" x14ac:dyDescent="0.25">
      <c r="A1" s="1" t="s">
        <v>10</v>
      </c>
      <c r="B1" s="1" t="s">
        <v>11</v>
      </c>
      <c r="C1" s="1" t="s">
        <v>15</v>
      </c>
      <c r="D1" s="1" t="s">
        <v>16</v>
      </c>
      <c r="E1" s="1" t="s">
        <v>17</v>
      </c>
      <c r="F1" s="1" t="s">
        <v>32</v>
      </c>
      <c r="G1" s="1" t="s">
        <v>33</v>
      </c>
      <c r="H1" s="1" t="s">
        <v>34</v>
      </c>
    </row>
    <row r="2" spans="1:8" x14ac:dyDescent="0.25">
      <c r="A2" s="3" t="s">
        <v>35</v>
      </c>
      <c r="B2" s="3" t="s">
        <v>36</v>
      </c>
      <c r="C2" s="3" t="s">
        <v>6</v>
      </c>
      <c r="D2" s="2"/>
      <c r="E2" s="2"/>
      <c r="F2" s="3" t="s">
        <v>37</v>
      </c>
      <c r="G2" s="3"/>
      <c r="H2" s="2"/>
    </row>
    <row r="3" spans="1:8" x14ac:dyDescent="0.25">
      <c r="A3" s="3" t="s">
        <v>38</v>
      </c>
      <c r="B3" s="3" t="s">
        <v>39</v>
      </c>
      <c r="C3" s="3" t="s">
        <v>6</v>
      </c>
      <c r="D3" s="2"/>
      <c r="E3" s="2"/>
      <c r="F3" s="3" t="s">
        <v>21</v>
      </c>
      <c r="G3" s="3" t="s">
        <v>35</v>
      </c>
      <c r="H3" s="2"/>
    </row>
    <row r="4" spans="1:8" x14ac:dyDescent="0.25">
      <c r="A4" s="3" t="s">
        <v>40</v>
      </c>
      <c r="B4" s="3" t="s">
        <v>41</v>
      </c>
      <c r="C4" s="3"/>
      <c r="D4" s="2"/>
      <c r="E4" s="2"/>
      <c r="F4" s="3" t="s">
        <v>42</v>
      </c>
      <c r="G4" s="3"/>
      <c r="H4" s="2"/>
    </row>
    <row r="5" spans="1:8" x14ac:dyDescent="0.25">
      <c r="A5" s="3" t="s">
        <v>43</v>
      </c>
      <c r="B5" s="3" t="s">
        <v>44</v>
      </c>
      <c r="C5" s="3"/>
      <c r="D5" s="2"/>
      <c r="E5" s="2"/>
      <c r="F5" s="3" t="s">
        <v>45</v>
      </c>
      <c r="G5" s="3"/>
      <c r="H5" s="2"/>
    </row>
    <row r="6" spans="1:8" x14ac:dyDescent="0.25">
      <c r="A6" s="3" t="s">
        <v>46</v>
      </c>
      <c r="B6" s="3" t="s">
        <v>47</v>
      </c>
      <c r="C6" s="3"/>
      <c r="D6" s="2"/>
      <c r="E6" s="2"/>
      <c r="F6" s="3" t="s">
        <v>48</v>
      </c>
      <c r="G6" s="3"/>
      <c r="H6" s="2"/>
    </row>
    <row r="7" spans="1:8" x14ac:dyDescent="0.25">
      <c r="A7" s="3" t="s">
        <v>49</v>
      </c>
      <c r="B7" s="3" t="s">
        <v>50</v>
      </c>
      <c r="C7" s="3"/>
      <c r="D7" s="2"/>
      <c r="E7" s="2"/>
      <c r="F7" s="3" t="s">
        <v>40</v>
      </c>
      <c r="G7" s="3" t="s">
        <v>35</v>
      </c>
      <c r="H7" s="2"/>
    </row>
    <row r="8" spans="1:8" x14ac:dyDescent="0.25">
      <c r="A8" s="3" t="s">
        <v>51</v>
      </c>
      <c r="B8" s="3" t="s">
        <v>52</v>
      </c>
      <c r="C8" s="3"/>
      <c r="D8" s="2"/>
      <c r="E8" s="2"/>
      <c r="F8" s="3" t="s">
        <v>43</v>
      </c>
      <c r="G8" s="3" t="s">
        <v>35</v>
      </c>
      <c r="H8" s="2"/>
    </row>
    <row r="9" spans="1:8" x14ac:dyDescent="0.25">
      <c r="A9" s="3" t="s">
        <v>53</v>
      </c>
      <c r="B9" s="3" t="s">
        <v>54</v>
      </c>
      <c r="C9" s="3"/>
      <c r="D9" s="2"/>
      <c r="E9" s="2"/>
      <c r="F9" s="3" t="s">
        <v>46</v>
      </c>
      <c r="G9" s="3" t="s">
        <v>35</v>
      </c>
      <c r="H9" s="2"/>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7"/>
  <sheetViews>
    <sheetView tabSelected="1" workbookViewId="0">
      <selection activeCell="E9" sqref="E9"/>
    </sheetView>
  </sheetViews>
  <sheetFormatPr defaultColWidth="8.85546875" defaultRowHeight="15" x14ac:dyDescent="0.25"/>
  <cols>
    <col min="1" max="1" width="13.28515625" bestFit="1" customWidth="1"/>
    <col min="2" max="2" width="41.140625" customWidth="1"/>
    <col min="3" max="3" width="19.7109375" customWidth="1"/>
    <col min="4" max="4" width="14.28515625" bestFit="1" customWidth="1"/>
    <col min="5" max="5" width="14.28515625" customWidth="1"/>
    <col min="6" max="6" width="20.42578125" customWidth="1"/>
    <col min="7" max="7" width="13.28515625" bestFit="1" customWidth="1"/>
    <col min="8" max="8" width="96.28515625" bestFit="1" customWidth="1"/>
  </cols>
  <sheetData>
    <row r="1" spans="1:8" x14ac:dyDescent="0.25">
      <c r="A1" s="1" t="s">
        <v>10</v>
      </c>
      <c r="B1" s="1" t="s">
        <v>11</v>
      </c>
      <c r="C1" s="1" t="s">
        <v>55</v>
      </c>
      <c r="D1" s="1" t="s">
        <v>15</v>
      </c>
      <c r="E1" s="1" t="s">
        <v>56</v>
      </c>
      <c r="F1" s="1" t="s">
        <v>16</v>
      </c>
      <c r="G1" s="1" t="s">
        <v>34</v>
      </c>
      <c r="H1" s="1" t="s">
        <v>57</v>
      </c>
    </row>
    <row r="2" spans="1:8" x14ac:dyDescent="0.25">
      <c r="A2" s="3" t="s">
        <v>58</v>
      </c>
      <c r="B2" s="3" t="s">
        <v>59</v>
      </c>
      <c r="C2" t="s">
        <v>60</v>
      </c>
      <c r="D2" s="2" t="s">
        <v>8</v>
      </c>
      <c r="E2" s="2" t="s">
        <v>27</v>
      </c>
      <c r="F2" s="2"/>
      <c r="G2" s="4">
        <v>8.0000000000000004E-4</v>
      </c>
      <c r="H2" s="5"/>
    </row>
    <row r="3" spans="1:8" x14ac:dyDescent="0.25">
      <c r="A3" s="3" t="s">
        <v>61</v>
      </c>
      <c r="B3" s="3" t="s">
        <v>62</v>
      </c>
      <c r="D3" s="2" t="s">
        <v>8</v>
      </c>
      <c r="E3" s="2" t="s">
        <v>27</v>
      </c>
      <c r="F3" s="2"/>
      <c r="G3">
        <v>80</v>
      </c>
      <c r="H3" s="5"/>
    </row>
    <row r="4" spans="1:8" x14ac:dyDescent="0.25">
      <c r="A4" s="3" t="s">
        <v>30</v>
      </c>
      <c r="B4" s="3" t="s">
        <v>63</v>
      </c>
      <c r="C4" t="s">
        <v>64</v>
      </c>
      <c r="D4" s="2" t="s">
        <v>8</v>
      </c>
      <c r="E4" s="2" t="s">
        <v>27</v>
      </c>
      <c r="F4" s="2"/>
      <c r="G4">
        <v>0.5</v>
      </c>
      <c r="H4" s="5"/>
    </row>
    <row r="5" spans="1:8" x14ac:dyDescent="0.25">
      <c r="A5" s="3" t="s">
        <v>65</v>
      </c>
      <c r="B5" s="3" t="s">
        <v>66</v>
      </c>
      <c r="C5" t="s">
        <v>73</v>
      </c>
      <c r="D5" s="2" t="s">
        <v>8</v>
      </c>
      <c r="E5" s="2" t="s">
        <v>27</v>
      </c>
      <c r="F5" s="2"/>
      <c r="G5" s="6">
        <v>1.6E-2</v>
      </c>
      <c r="H5" s="5"/>
    </row>
    <row r="6" spans="1:8" x14ac:dyDescent="0.25">
      <c r="A6" s="3" t="s">
        <v>29</v>
      </c>
      <c r="B6" s="3" t="s">
        <v>67</v>
      </c>
      <c r="C6" t="s">
        <v>73</v>
      </c>
      <c r="D6" s="2" t="s">
        <v>8</v>
      </c>
      <c r="E6" s="2" t="s">
        <v>27</v>
      </c>
      <c r="F6" s="2"/>
      <c r="G6" s="6">
        <v>8.0000000000000002E-3</v>
      </c>
      <c r="H6" s="5"/>
    </row>
    <row r="7" spans="1:8" x14ac:dyDescent="0.25">
      <c r="A7" s="3" t="s">
        <v>28</v>
      </c>
      <c r="B7" s="3" t="s">
        <v>68</v>
      </c>
      <c r="C7" t="s">
        <v>73</v>
      </c>
      <c r="D7" s="2"/>
      <c r="E7" s="2"/>
      <c r="F7" s="2"/>
      <c r="H7" s="5" t="s">
        <v>69</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4"/>
  <sheetViews>
    <sheetView workbookViewId="0">
      <selection activeCell="A3" sqref="A3"/>
    </sheetView>
  </sheetViews>
  <sheetFormatPr defaultColWidth="8.85546875" defaultRowHeight="15" x14ac:dyDescent="0.25"/>
  <cols>
    <col min="1" max="1" width="22.85546875" bestFit="1" customWidth="1"/>
    <col min="2" max="2" width="12.28515625" bestFit="1" customWidth="1"/>
  </cols>
  <sheetData>
    <row r="1" spans="1:2" x14ac:dyDescent="0.25">
      <c r="A1" s="7" t="s">
        <v>70</v>
      </c>
      <c r="B1" s="7" t="s">
        <v>71</v>
      </c>
    </row>
    <row r="2" spans="1:2" x14ac:dyDescent="0.25">
      <c r="A2" s="3" t="s">
        <v>36</v>
      </c>
      <c r="B2" s="3" t="s">
        <v>35</v>
      </c>
    </row>
    <row r="3" spans="1:2" x14ac:dyDescent="0.25">
      <c r="A3" s="3" t="s">
        <v>41</v>
      </c>
      <c r="B3" t="s">
        <v>72</v>
      </c>
    </row>
    <row r="4" spans="1:2" x14ac:dyDescent="0.25">
      <c r="A4" s="3" t="s">
        <v>24</v>
      </c>
      <c r="B4" t="s">
        <v>23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cp:lastModifiedBy>
  <dcterms:created xsi:type="dcterms:W3CDTF">2018-03-29T07:58:38Z</dcterms:created>
  <dcterms:modified xsi:type="dcterms:W3CDTF">2020-02-24T04:48:34Z</dcterms:modified>
  <cp:category>atomica:framework</cp:category>
</cp:coreProperties>
</file>