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8CFFF4C4-588E-A046-ABA7-BE2E24BF7722}" xr6:coauthVersionLast="47" xr6:coauthVersionMax="47" xr10:uidLastSave="{00000000-0000-0000-0000-000000000000}"/>
  <bookViews>
    <workbookView xWindow="2780" yWindow="1500" windowWidth="28040" windowHeight="17440" activeTab="3" xr2:uid="{132C4DA8-C527-8540-8700-F2178B03AD4F}"/>
  </bookViews>
  <sheets>
    <sheet name="Two Parameters" sheetId="2" r:id="rId1"/>
    <sheet name="Three parameters" sheetId="3" r:id="rId2"/>
    <sheet name="Sheet1" sheetId="1" r:id="rId3"/>
    <sheet name="Sheet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4" l="1"/>
  <c r="P18" i="4"/>
  <c r="N18" i="4"/>
  <c r="L47" i="4"/>
  <c r="P2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N19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O4" i="4"/>
  <c r="N4" i="4"/>
  <c r="O3" i="4"/>
  <c r="N3" i="4"/>
  <c r="O2" i="4"/>
  <c r="N2" i="4"/>
  <c r="F31" i="3"/>
  <c r="F32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B1" i="1"/>
</calcChain>
</file>

<file path=xl/sharedStrings.xml><?xml version="1.0" encoding="utf-8"?>
<sst xmlns="http://schemas.openxmlformats.org/spreadsheetml/2006/main" count="38" uniqueCount="25">
  <si>
    <t>Data</t>
  </si>
  <si>
    <t>&lt;= finance rate</t>
  </si>
  <si>
    <t>V0</t>
  </si>
  <si>
    <t>V1</t>
  </si>
  <si>
    <t>finance rate</t>
  </si>
  <si>
    <t>reinvest rate</t>
  </si>
  <si>
    <t>MIRR</t>
  </si>
  <si>
    <t>v1</t>
  </si>
  <si>
    <t>v2</t>
  </si>
  <si>
    <t>value 1</t>
  </si>
  <si>
    <t>value 2</t>
  </si>
  <si>
    <t>value 3</t>
  </si>
  <si>
    <t>value 4</t>
  </si>
  <si>
    <t>value 5</t>
  </si>
  <si>
    <t>value 6</t>
  </si>
  <si>
    <t>Hello</t>
  </si>
  <si>
    <t>&lt;= trivial cero</t>
  </si>
  <si>
    <t>&lt;= empty spaces are like 0's</t>
  </si>
  <si>
    <t>&lt;=standard</t>
  </si>
  <si>
    <t>&lt;=missing arguments</t>
  </si>
  <si>
    <t>=MIRR(A2:A7,A9,)</t>
  </si>
  <si>
    <t>=MIRR(A2:A7,,A9)</t>
  </si>
  <si>
    <t>=MIRR(A2:A7,,)</t>
  </si>
  <si>
    <t>=MIRR(A18:F18,L18,M18)</t>
  </si>
  <si>
    <t>&lt;= Excel gets confused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</si>
</sst>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9" fontId="0" fillId="0" borderId="0" xfId="0" applyNumberFormat="1"/>
    <xf numFmtId="0" fontId="3" fillId="0" borderId="0" xfId="0" applyFont="1"/>
    <xf numFmtId="0" fontId="4" fillId="0" borderId="0" xfId="0" applyFont="1"/>
    <xf numFmtId="9" fontId="1" fillId="2" borderId="1" xfId="1" applyNumberFormat="1"/>
    <xf numFmtId="0" fontId="2" fillId="0" borderId="0" xfId="0" applyFont="1"/>
    <xf numFmtId="9" fontId="1" fillId="2" borderId="1" xfId="1" quotePrefix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E7C9D-B29B-2543-BA0C-AA54EC7D296E}">
  <dimension ref="A1:E20"/>
  <sheetViews>
    <sheetView workbookViewId="0">
      <selection activeCell="E5" sqref="E5"/>
    </sheetView>
  </sheetViews>
  <sheetFormatPr baseColWidth="10" defaultRowHeight="16" x14ac:dyDescent="0.2"/>
  <cols>
    <col min="3" max="3" width="12.83203125" customWidth="1"/>
    <col min="4" max="4" width="14.1640625" customWidth="1"/>
  </cols>
  <sheetData>
    <row r="1" spans="1:5" x14ac:dyDescent="0.2">
      <c r="A1" s="5" t="s">
        <v>2</v>
      </c>
      <c r="B1" s="5" t="s">
        <v>3</v>
      </c>
      <c r="C1" s="5" t="s">
        <v>4</v>
      </c>
      <c r="D1" s="5" t="s">
        <v>5</v>
      </c>
      <c r="E1" s="5" t="s">
        <v>6</v>
      </c>
    </row>
    <row r="2" spans="1:5" x14ac:dyDescent="0.2">
      <c r="A2">
        <v>-5</v>
      </c>
      <c r="B2">
        <v>4</v>
      </c>
      <c r="C2">
        <v>0.1</v>
      </c>
      <c r="D2">
        <v>0.2</v>
      </c>
      <c r="E2" s="4">
        <f>-MIRR(A2:B2,C2,D2)</f>
        <v>0.19999999999999996</v>
      </c>
    </row>
    <row r="3" spans="1:5" x14ac:dyDescent="0.2">
      <c r="A3">
        <v>-5</v>
      </c>
      <c r="B3">
        <v>4</v>
      </c>
      <c r="C3">
        <v>0.2</v>
      </c>
      <c r="D3">
        <v>0.2</v>
      </c>
      <c r="E3" s="4">
        <f t="shared" ref="E3:E17" si="0">-MIRR(A3:B3,C3,D3)</f>
        <v>0.19999999999999996</v>
      </c>
    </row>
    <row r="4" spans="1:5" x14ac:dyDescent="0.2">
      <c r="A4">
        <v>-5</v>
      </c>
      <c r="B4">
        <v>4</v>
      </c>
      <c r="C4">
        <v>0.8</v>
      </c>
      <c r="D4">
        <v>3</v>
      </c>
      <c r="E4" s="4">
        <f t="shared" si="0"/>
        <v>0.19999999999999996</v>
      </c>
    </row>
    <row r="5" spans="1:5" x14ac:dyDescent="0.2">
      <c r="A5">
        <v>-5</v>
      </c>
      <c r="B5">
        <v>4</v>
      </c>
      <c r="C5">
        <v>-1</v>
      </c>
      <c r="D5">
        <v>0.2</v>
      </c>
      <c r="E5" s="4">
        <f t="shared" si="0"/>
        <v>0.19999999999999996</v>
      </c>
    </row>
    <row r="6" spans="1:5" x14ac:dyDescent="0.2">
      <c r="A6">
        <v>-5</v>
      </c>
      <c r="B6">
        <v>4</v>
      </c>
      <c r="C6">
        <v>0.1</v>
      </c>
      <c r="D6">
        <v>0.2</v>
      </c>
      <c r="E6" s="4">
        <f t="shared" si="0"/>
        <v>0.19999999999999996</v>
      </c>
    </row>
    <row r="7" spans="1:5" x14ac:dyDescent="0.2">
      <c r="A7">
        <v>-5</v>
      </c>
      <c r="B7">
        <v>-3</v>
      </c>
      <c r="C7">
        <v>0.1</v>
      </c>
      <c r="D7">
        <v>0.2</v>
      </c>
      <c r="E7" s="4">
        <f t="shared" si="0"/>
        <v>1</v>
      </c>
    </row>
    <row r="8" spans="1:5" x14ac:dyDescent="0.2">
      <c r="A8">
        <v>5</v>
      </c>
      <c r="B8">
        <v>6</v>
      </c>
      <c r="C8">
        <v>0.1</v>
      </c>
      <c r="D8">
        <v>0.2</v>
      </c>
      <c r="E8" s="4" t="e">
        <f t="shared" si="0"/>
        <v>#DIV/0!</v>
      </c>
    </row>
    <row r="9" spans="1:5" x14ac:dyDescent="0.2">
      <c r="A9">
        <v>3</v>
      </c>
      <c r="B9">
        <v>2</v>
      </c>
      <c r="C9">
        <v>0.1</v>
      </c>
      <c r="D9">
        <v>0.2</v>
      </c>
      <c r="E9" s="4" t="e">
        <f t="shared" si="0"/>
        <v>#DIV/0!</v>
      </c>
    </row>
    <row r="10" spans="1:5" x14ac:dyDescent="0.2">
      <c r="A10">
        <v>-6</v>
      </c>
      <c r="B10">
        <v>1</v>
      </c>
      <c r="C10">
        <v>0.1</v>
      </c>
      <c r="D10">
        <v>0.2</v>
      </c>
      <c r="E10" s="4">
        <f t="shared" si="0"/>
        <v>0.83333333333333337</v>
      </c>
    </row>
    <row r="11" spans="1:5" x14ac:dyDescent="0.2">
      <c r="A11">
        <v>-6</v>
      </c>
      <c r="B11">
        <v>2</v>
      </c>
      <c r="C11">
        <v>0.1</v>
      </c>
      <c r="D11">
        <v>0.2</v>
      </c>
      <c r="E11" s="4">
        <f t="shared" si="0"/>
        <v>0.66666666666666674</v>
      </c>
    </row>
    <row r="12" spans="1:5" x14ac:dyDescent="0.2">
      <c r="A12">
        <v>-6</v>
      </c>
      <c r="B12">
        <v>3</v>
      </c>
      <c r="C12">
        <v>0.1</v>
      </c>
      <c r="D12">
        <v>0.2</v>
      </c>
      <c r="E12" s="4">
        <f t="shared" si="0"/>
        <v>0.5</v>
      </c>
    </row>
    <row r="13" spans="1:5" x14ac:dyDescent="0.2">
      <c r="A13">
        <v>-6</v>
      </c>
      <c r="B13">
        <v>4</v>
      </c>
      <c r="C13">
        <v>0.1</v>
      </c>
      <c r="D13">
        <v>0.2</v>
      </c>
      <c r="E13" s="4">
        <f t="shared" si="0"/>
        <v>0.33333333333333337</v>
      </c>
    </row>
    <row r="14" spans="1:5" x14ac:dyDescent="0.2">
      <c r="A14">
        <v>-6</v>
      </c>
      <c r="B14">
        <v>5</v>
      </c>
      <c r="C14">
        <v>0.1</v>
      </c>
      <c r="D14">
        <v>0.2</v>
      </c>
      <c r="E14" s="4">
        <f t="shared" si="0"/>
        <v>0.16666666666666663</v>
      </c>
    </row>
    <row r="15" spans="1:5" x14ac:dyDescent="0.2">
      <c r="A15">
        <v>-6</v>
      </c>
      <c r="B15">
        <v>6</v>
      </c>
      <c r="C15">
        <v>0.1</v>
      </c>
      <c r="D15">
        <v>0.2</v>
      </c>
      <c r="E15" s="4">
        <f t="shared" si="0"/>
        <v>0</v>
      </c>
    </row>
    <row r="16" spans="1:5" x14ac:dyDescent="0.2">
      <c r="A16">
        <v>-6</v>
      </c>
      <c r="B16">
        <v>7</v>
      </c>
      <c r="C16">
        <v>0.1</v>
      </c>
      <c r="D16">
        <v>0.2</v>
      </c>
      <c r="E16" s="4">
        <f t="shared" si="0"/>
        <v>-0.16666666666666674</v>
      </c>
    </row>
    <row r="17" spans="1:5" x14ac:dyDescent="0.2">
      <c r="A17">
        <v>-6</v>
      </c>
      <c r="B17">
        <v>8</v>
      </c>
      <c r="C17">
        <v>0.1</v>
      </c>
      <c r="D17">
        <v>0.2</v>
      </c>
      <c r="E17" s="4">
        <f t="shared" si="0"/>
        <v>-0.33333333333333326</v>
      </c>
    </row>
    <row r="18" spans="1:5" x14ac:dyDescent="0.2">
      <c r="E18" s="1"/>
    </row>
    <row r="19" spans="1:5" x14ac:dyDescent="0.2">
      <c r="E19" s="1"/>
    </row>
    <row r="20" spans="1:5" x14ac:dyDescent="0.2">
      <c r="E2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B6728-99C4-1545-9493-EFF44CA2266B}">
  <dimension ref="A1:F32"/>
  <sheetViews>
    <sheetView workbookViewId="0">
      <selection activeCell="D1" sqref="D1:F1"/>
    </sheetView>
  </sheetViews>
  <sheetFormatPr baseColWidth="10" defaultRowHeight="16" x14ac:dyDescent="0.2"/>
  <cols>
    <col min="1" max="2" width="10" customWidth="1"/>
  </cols>
  <sheetData>
    <row r="1" spans="1:6" x14ac:dyDescent="0.2">
      <c r="A1" s="3" t="s">
        <v>2</v>
      </c>
      <c r="B1" s="3" t="s">
        <v>7</v>
      </c>
      <c r="C1" s="3" t="s">
        <v>8</v>
      </c>
      <c r="D1" s="3" t="s">
        <v>4</v>
      </c>
      <c r="E1" s="3" t="s">
        <v>5</v>
      </c>
      <c r="F1" s="3" t="s">
        <v>6</v>
      </c>
    </row>
    <row r="2" spans="1:6" x14ac:dyDescent="0.2">
      <c r="A2" s="2">
        <v>-5</v>
      </c>
      <c r="B2" s="2">
        <v>1</v>
      </c>
      <c r="C2" s="2">
        <v>4</v>
      </c>
      <c r="D2" s="2">
        <v>0.1</v>
      </c>
      <c r="E2" s="2">
        <v>0.2</v>
      </c>
      <c r="F2" s="4">
        <f>MIRR(A2:C2,D2,E2)</f>
        <v>1.9803902718557032E-2</v>
      </c>
    </row>
    <row r="3" spans="1:6" x14ac:dyDescent="0.2">
      <c r="A3" s="2">
        <v>-5</v>
      </c>
      <c r="B3" s="2">
        <v>2</v>
      </c>
      <c r="C3" s="2">
        <v>4</v>
      </c>
      <c r="D3" s="2">
        <v>0.2</v>
      </c>
      <c r="E3" s="2">
        <v>0.2</v>
      </c>
      <c r="F3" s="4">
        <f t="shared" ref="F3:F20" si="0">MIRR(A3:C3,D3,E3)</f>
        <v>0.13137084989847603</v>
      </c>
    </row>
    <row r="4" spans="1:6" x14ac:dyDescent="0.2">
      <c r="A4" s="2">
        <v>-5</v>
      </c>
      <c r="B4" s="2">
        <v>3</v>
      </c>
      <c r="C4" s="2">
        <v>4</v>
      </c>
      <c r="D4" s="2">
        <v>0.8</v>
      </c>
      <c r="E4" s="2">
        <v>3</v>
      </c>
      <c r="F4" s="4">
        <f t="shared" si="0"/>
        <v>0.78885438199983171</v>
      </c>
    </row>
    <row r="5" spans="1:6" x14ac:dyDescent="0.2">
      <c r="A5" s="2">
        <v>-5</v>
      </c>
      <c r="B5" s="2">
        <v>2</v>
      </c>
      <c r="C5" s="2">
        <v>4</v>
      </c>
      <c r="D5" s="2">
        <v>-1</v>
      </c>
      <c r="E5" s="2">
        <v>0.2</v>
      </c>
      <c r="F5" s="4">
        <f t="shared" si="0"/>
        <v>0.13137084989847603</v>
      </c>
    </row>
    <row r="6" spans="1:6" x14ac:dyDescent="0.2">
      <c r="A6" s="2">
        <v>-5</v>
      </c>
      <c r="B6" s="2">
        <v>3</v>
      </c>
      <c r="C6" s="2">
        <v>4</v>
      </c>
      <c r="D6" s="2">
        <v>0.1</v>
      </c>
      <c r="E6" s="2">
        <v>0.2</v>
      </c>
      <c r="F6" s="4">
        <f t="shared" si="0"/>
        <v>0.23288280059379529</v>
      </c>
    </row>
    <row r="7" spans="1:6" x14ac:dyDescent="0.2">
      <c r="A7" s="2">
        <v>-5</v>
      </c>
      <c r="B7" s="2">
        <v>5</v>
      </c>
      <c r="C7" s="2">
        <v>-3</v>
      </c>
      <c r="D7" s="2">
        <v>0.1</v>
      </c>
      <c r="E7" s="2">
        <v>0.2</v>
      </c>
      <c r="F7" s="4">
        <f t="shared" si="0"/>
        <v>-0.10433826432554272</v>
      </c>
    </row>
    <row r="8" spans="1:6" x14ac:dyDescent="0.2">
      <c r="A8" s="2">
        <v>5</v>
      </c>
      <c r="B8" s="2">
        <v>6</v>
      </c>
      <c r="C8" s="2">
        <v>6</v>
      </c>
      <c r="D8" s="2">
        <v>0.1</v>
      </c>
      <c r="E8" s="2">
        <v>0.2</v>
      </c>
      <c r="F8" s="4" t="e">
        <f t="shared" si="0"/>
        <v>#DIV/0!</v>
      </c>
    </row>
    <row r="9" spans="1:6" x14ac:dyDescent="0.2">
      <c r="A9" s="2">
        <v>3</v>
      </c>
      <c r="B9" s="2">
        <v>7</v>
      </c>
      <c r="C9" s="2">
        <v>2</v>
      </c>
      <c r="D9" s="2">
        <v>0.1</v>
      </c>
      <c r="E9" s="2">
        <v>0.2</v>
      </c>
      <c r="F9" s="4" t="e">
        <f t="shared" si="0"/>
        <v>#DIV/0!</v>
      </c>
    </row>
    <row r="10" spans="1:6" x14ac:dyDescent="0.2">
      <c r="A10" s="2">
        <v>-6</v>
      </c>
      <c r="B10" s="2">
        <v>3</v>
      </c>
      <c r="C10" s="2">
        <v>1</v>
      </c>
      <c r="D10" s="2">
        <v>0.1</v>
      </c>
      <c r="E10" s="2">
        <v>0.2</v>
      </c>
      <c r="F10" s="4">
        <f t="shared" si="0"/>
        <v>-0.12440496422908687</v>
      </c>
    </row>
    <row r="11" spans="1:6" x14ac:dyDescent="0.2">
      <c r="A11" s="2">
        <v>-6</v>
      </c>
      <c r="B11" s="2">
        <v>3</v>
      </c>
      <c r="C11" s="2">
        <v>2</v>
      </c>
      <c r="D11" s="2">
        <v>0.1</v>
      </c>
      <c r="E11" s="2">
        <v>0.2</v>
      </c>
      <c r="F11" s="4">
        <f t="shared" si="0"/>
        <v>-3.3908216920704115E-2</v>
      </c>
    </row>
    <row r="12" spans="1:6" x14ac:dyDescent="0.2">
      <c r="A12" s="2">
        <v>-6</v>
      </c>
      <c r="B12" s="2">
        <v>5</v>
      </c>
      <c r="C12" s="2">
        <v>3</v>
      </c>
      <c r="D12" s="2">
        <v>0.1</v>
      </c>
      <c r="E12" s="2">
        <v>0.2</v>
      </c>
      <c r="F12" s="4">
        <f t="shared" si="0"/>
        <v>0.22474487139158916</v>
      </c>
    </row>
    <row r="13" spans="1:6" x14ac:dyDescent="0.2">
      <c r="A13" s="2">
        <v>-6</v>
      </c>
      <c r="B13" s="2">
        <v>7</v>
      </c>
      <c r="C13" s="2">
        <v>4</v>
      </c>
      <c r="D13" s="2">
        <v>0.1</v>
      </c>
      <c r="E13" s="2">
        <v>0.2</v>
      </c>
      <c r="F13" s="4">
        <f t="shared" si="0"/>
        <v>0.43759057685652181</v>
      </c>
    </row>
    <row r="14" spans="1:6" x14ac:dyDescent="0.2">
      <c r="A14" s="2">
        <v>-6</v>
      </c>
      <c r="B14" s="2">
        <v>8</v>
      </c>
      <c r="C14" s="2">
        <v>5</v>
      </c>
      <c r="D14" s="2">
        <v>0.1</v>
      </c>
      <c r="E14" s="2">
        <v>0.2</v>
      </c>
      <c r="F14" s="4">
        <f t="shared" si="0"/>
        <v>0.55991452757301197</v>
      </c>
    </row>
    <row r="15" spans="1:6" x14ac:dyDescent="0.2">
      <c r="A15" s="2">
        <v>-6</v>
      </c>
      <c r="B15" s="2">
        <v>2</v>
      </c>
      <c r="C15" s="2">
        <v>6</v>
      </c>
      <c r="D15" s="2">
        <v>0.1</v>
      </c>
      <c r="E15" s="2">
        <v>0.2</v>
      </c>
      <c r="F15" s="4">
        <f t="shared" si="0"/>
        <v>0.18321595661992318</v>
      </c>
    </row>
    <row r="16" spans="1:6" x14ac:dyDescent="0.2">
      <c r="A16" s="2">
        <v>-6</v>
      </c>
      <c r="B16" s="2">
        <v>1</v>
      </c>
      <c r="C16" s="2">
        <v>7</v>
      </c>
      <c r="D16" s="2">
        <v>0.1</v>
      </c>
      <c r="E16" s="2">
        <v>0.2</v>
      </c>
      <c r="F16" s="4">
        <f t="shared" si="0"/>
        <v>0.1690451944500122</v>
      </c>
    </row>
    <row r="17" spans="1:6" x14ac:dyDescent="0.2">
      <c r="A17" s="2">
        <v>-6</v>
      </c>
      <c r="B17" s="2">
        <v>2</v>
      </c>
      <c r="C17" s="2">
        <v>8</v>
      </c>
      <c r="D17" s="2">
        <v>0.1</v>
      </c>
      <c r="E17" s="2">
        <v>0.2</v>
      </c>
      <c r="F17" s="4">
        <f t="shared" si="0"/>
        <v>0.31656117720876664</v>
      </c>
    </row>
    <row r="18" spans="1:6" x14ac:dyDescent="0.2">
      <c r="A18" s="2">
        <v>-6</v>
      </c>
      <c r="B18" s="2">
        <v>-1</v>
      </c>
      <c r="C18" s="2">
        <v>-2</v>
      </c>
      <c r="D18" s="2">
        <v>0.1</v>
      </c>
      <c r="E18" s="2">
        <v>0.2</v>
      </c>
      <c r="F18" s="4">
        <f t="shared" si="0"/>
        <v>-1</v>
      </c>
    </row>
    <row r="19" spans="1:6" x14ac:dyDescent="0.2">
      <c r="A19" s="2">
        <v>-100</v>
      </c>
      <c r="B19" s="2">
        <v>-20</v>
      </c>
      <c r="C19" s="2">
        <v>-80</v>
      </c>
      <c r="D19" s="2">
        <v>0.2</v>
      </c>
      <c r="E19" s="2">
        <v>0.1</v>
      </c>
      <c r="F19" s="4">
        <f t="shared" si="0"/>
        <v>-1</v>
      </c>
    </row>
    <row r="20" spans="1:6" x14ac:dyDescent="0.2">
      <c r="A20" s="2">
        <v>20</v>
      </c>
      <c r="B20" s="2">
        <v>30</v>
      </c>
      <c r="C20" s="2">
        <v>-40</v>
      </c>
      <c r="D20" s="2">
        <v>0.3</v>
      </c>
      <c r="E20" s="2">
        <v>0.12</v>
      </c>
      <c r="F20" s="4">
        <f t="shared" si="0"/>
        <v>0.57466440869157909</v>
      </c>
    </row>
    <row r="21" spans="1:6" x14ac:dyDescent="0.2">
      <c r="A21" s="2">
        <v>20</v>
      </c>
      <c r="B21" s="2">
        <v>30</v>
      </c>
      <c r="C21" s="2">
        <v>-50</v>
      </c>
      <c r="D21" s="2">
        <v>0.3</v>
      </c>
      <c r="E21" s="2">
        <v>0.12</v>
      </c>
      <c r="F21" s="4">
        <f t="shared" ref="F21:F22" si="1">MIRR(A21:C21,D21,E21)</f>
        <v>0.40842266383355263</v>
      </c>
    </row>
    <row r="22" spans="1:6" x14ac:dyDescent="0.2">
      <c r="A22" s="2">
        <v>-50</v>
      </c>
      <c r="B22" s="2">
        <v>20</v>
      </c>
      <c r="C22" s="2">
        <v>30</v>
      </c>
      <c r="D22" s="2">
        <v>0.3</v>
      </c>
      <c r="E22" s="2">
        <v>0.12</v>
      </c>
      <c r="F22" s="4">
        <f t="shared" si="1"/>
        <v>2.3718711365578127E-2</v>
      </c>
    </row>
    <row r="23" spans="1:6" x14ac:dyDescent="0.2">
      <c r="A23" s="2">
        <v>-50</v>
      </c>
      <c r="B23" s="2">
        <v>25</v>
      </c>
      <c r="C23" s="2">
        <v>30</v>
      </c>
      <c r="D23" s="2">
        <v>0.3</v>
      </c>
      <c r="E23" s="2">
        <v>0.12</v>
      </c>
      <c r="F23" s="4">
        <f t="shared" ref="F23:F25" si="2">MIRR(A23:C23,D23,E23)</f>
        <v>7.7032961426900748E-2</v>
      </c>
    </row>
    <row r="24" spans="1:6" x14ac:dyDescent="0.2">
      <c r="A24" s="2">
        <v>-50</v>
      </c>
      <c r="B24" s="2">
        <v>20</v>
      </c>
      <c r="C24" s="2">
        <v>40</v>
      </c>
      <c r="D24" s="2">
        <v>0.3</v>
      </c>
      <c r="E24" s="2">
        <v>0.12</v>
      </c>
      <c r="F24" s="4">
        <f t="shared" si="2"/>
        <v>0.1171392035015153</v>
      </c>
    </row>
    <row r="25" spans="1:6" x14ac:dyDescent="0.2">
      <c r="A25" s="2">
        <v>-50</v>
      </c>
      <c r="B25" s="2">
        <v>20</v>
      </c>
      <c r="C25" s="2">
        <v>30</v>
      </c>
      <c r="D25" s="2">
        <v>0.3</v>
      </c>
      <c r="E25" s="2">
        <v>0.6</v>
      </c>
      <c r="F25" s="4">
        <f t="shared" si="2"/>
        <v>0.11355287256600444</v>
      </c>
    </row>
    <row r="26" spans="1:6" x14ac:dyDescent="0.2">
      <c r="A26" s="2">
        <v>-50</v>
      </c>
      <c r="B26" s="2">
        <v>25</v>
      </c>
      <c r="C26" s="2">
        <v>30</v>
      </c>
      <c r="D26" s="2">
        <v>0.3</v>
      </c>
      <c r="E26" s="2">
        <v>-0.4</v>
      </c>
      <c r="F26" s="4">
        <f t="shared" ref="F26" si="3">MIRR(A26:C26,D26,E26)</f>
        <v>-5.1316701949486121E-2</v>
      </c>
    </row>
    <row r="27" spans="1:6" x14ac:dyDescent="0.2">
      <c r="A27" s="2">
        <v>-50</v>
      </c>
      <c r="B27" s="2">
        <v>25</v>
      </c>
      <c r="C27" s="2">
        <v>30</v>
      </c>
      <c r="D27" s="2">
        <v>-0.8</v>
      </c>
      <c r="E27" s="2">
        <v>1</v>
      </c>
      <c r="F27" s="4">
        <f t="shared" ref="F27:F30" si="4">MIRR(A27:C27,D27,E27)</f>
        <v>0.26491106406735176</v>
      </c>
    </row>
    <row r="28" spans="1:6" x14ac:dyDescent="0.2">
      <c r="A28" s="2">
        <v>-50</v>
      </c>
      <c r="B28" s="2">
        <v>25</v>
      </c>
      <c r="C28" s="2">
        <v>30</v>
      </c>
      <c r="D28" s="2">
        <v>0.3</v>
      </c>
      <c r="E28" s="2">
        <v>12</v>
      </c>
      <c r="F28" s="4">
        <f t="shared" si="4"/>
        <v>1.6645825188948455</v>
      </c>
    </row>
    <row r="29" spans="1:6" x14ac:dyDescent="0.2">
      <c r="A29" s="2">
        <v>-50</v>
      </c>
      <c r="B29" s="2">
        <v>25</v>
      </c>
      <c r="C29" s="2">
        <v>30</v>
      </c>
      <c r="D29" s="2">
        <v>12</v>
      </c>
      <c r="E29" s="2">
        <v>-0.4</v>
      </c>
      <c r="F29" s="4">
        <f t="shared" si="4"/>
        <v>-5.1316701949486121E-2</v>
      </c>
    </row>
    <row r="30" spans="1:6" x14ac:dyDescent="0.2">
      <c r="A30" s="2">
        <v>-50</v>
      </c>
      <c r="B30" s="2">
        <v>25</v>
      </c>
      <c r="C30" s="2">
        <v>30</v>
      </c>
      <c r="D30" s="2">
        <v>-12</v>
      </c>
      <c r="E30" s="2">
        <v>-0.4</v>
      </c>
      <c r="F30" s="4">
        <f t="shared" si="4"/>
        <v>-5.1316701949486121E-2</v>
      </c>
    </row>
    <row r="31" spans="1:6" x14ac:dyDescent="0.2">
      <c r="A31" s="2">
        <v>-50</v>
      </c>
      <c r="B31" s="2">
        <v>25</v>
      </c>
      <c r="C31" s="2">
        <v>30</v>
      </c>
      <c r="D31" s="2">
        <v>0.5</v>
      </c>
      <c r="E31" s="2">
        <v>-12</v>
      </c>
      <c r="F31" s="4" t="e">
        <f t="shared" ref="F31:F32" si="5">MIRR(A31:C31,D31,E31)</f>
        <v>#NUM!</v>
      </c>
    </row>
    <row r="32" spans="1:6" x14ac:dyDescent="0.2">
      <c r="A32" s="2">
        <v>-50</v>
      </c>
      <c r="B32" s="2">
        <v>25</v>
      </c>
      <c r="C32" s="2">
        <v>30</v>
      </c>
      <c r="D32" s="2">
        <v>-12</v>
      </c>
      <c r="E32" s="2">
        <v>-0.4</v>
      </c>
      <c r="F32" s="4">
        <f t="shared" si="5"/>
        <v>-5.1316701949486121E-2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4233D-1695-B14E-8194-F5DFA6465321}">
  <dimension ref="A1:C9"/>
  <sheetViews>
    <sheetView zoomScaleNormal="100" workbookViewId="0">
      <selection activeCell="B5" sqref="B5"/>
    </sheetView>
  </sheetViews>
  <sheetFormatPr baseColWidth="10" defaultRowHeight="16" x14ac:dyDescent="0.2"/>
  <sheetData>
    <row r="1" spans="1:3" x14ac:dyDescent="0.2">
      <c r="A1" t="s">
        <v>0</v>
      </c>
      <c r="B1" s="4">
        <f>MIRR(A2:A7,A8,A9)</f>
        <v>0.12609413036590511</v>
      </c>
      <c r="C1" t="s">
        <v>18</v>
      </c>
    </row>
    <row r="2" spans="1:3" x14ac:dyDescent="0.2">
      <c r="A2">
        <v>-120000</v>
      </c>
      <c r="B2" s="6" t="s">
        <v>20</v>
      </c>
      <c r="C2" t="s">
        <v>19</v>
      </c>
    </row>
    <row r="3" spans="1:3" x14ac:dyDescent="0.2">
      <c r="A3">
        <v>39000</v>
      </c>
      <c r="B3" s="6" t="s">
        <v>21</v>
      </c>
    </row>
    <row r="4" spans="1:3" x14ac:dyDescent="0.2">
      <c r="A4">
        <v>30000</v>
      </c>
      <c r="B4" s="6" t="s">
        <v>22</v>
      </c>
    </row>
    <row r="5" spans="1:3" x14ac:dyDescent="0.2">
      <c r="A5">
        <v>21000</v>
      </c>
    </row>
    <row r="6" spans="1:3" x14ac:dyDescent="0.2">
      <c r="A6">
        <v>37000</v>
      </c>
    </row>
    <row r="7" spans="1:3" x14ac:dyDescent="0.2">
      <c r="A7">
        <v>46000</v>
      </c>
    </row>
    <row r="8" spans="1:3" x14ac:dyDescent="0.2">
      <c r="A8">
        <v>0.1</v>
      </c>
      <c r="B8" t="s">
        <v>1</v>
      </c>
    </row>
    <row r="9" spans="1:3" x14ac:dyDescent="0.2">
      <c r="A9">
        <v>0.12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B8C28-49AE-CF40-A8F7-C629EBC11F71}">
  <dimension ref="A1:Q60"/>
  <sheetViews>
    <sheetView tabSelected="1" workbookViewId="0">
      <selection activeCell="L19" sqref="L19"/>
    </sheetView>
  </sheetViews>
  <sheetFormatPr baseColWidth="10" defaultRowHeight="16" x14ac:dyDescent="0.2"/>
  <sheetData>
    <row r="1" spans="1:16" x14ac:dyDescent="0.2">
      <c r="A1" s="5" t="s">
        <v>9</v>
      </c>
      <c r="B1" s="5" t="s">
        <v>10</v>
      </c>
      <c r="C1" s="5" t="s">
        <v>11</v>
      </c>
      <c r="D1" s="5" t="s">
        <v>12</v>
      </c>
      <c r="E1" s="5" t="s">
        <v>13</v>
      </c>
      <c r="F1" s="5" t="s">
        <v>14</v>
      </c>
      <c r="G1" s="5"/>
      <c r="J1" s="3" t="s">
        <v>4</v>
      </c>
      <c r="K1" s="3" t="s">
        <v>5</v>
      </c>
      <c r="L1" s="3" t="s">
        <v>4</v>
      </c>
      <c r="M1" s="3" t="s">
        <v>5</v>
      </c>
      <c r="N1" s="3" t="s">
        <v>6</v>
      </c>
      <c r="O1" s="3" t="s">
        <v>6</v>
      </c>
      <c r="P1" s="3" t="s">
        <v>6</v>
      </c>
    </row>
    <row r="2" spans="1:16" x14ac:dyDescent="0.2">
      <c r="A2">
        <v>-20</v>
      </c>
      <c r="B2">
        <v>5</v>
      </c>
      <c r="C2">
        <v>5</v>
      </c>
      <c r="D2">
        <v>5</v>
      </c>
      <c r="E2">
        <v>5</v>
      </c>
      <c r="F2">
        <v>5</v>
      </c>
      <c r="J2">
        <v>0.1</v>
      </c>
      <c r="K2">
        <v>0.2</v>
      </c>
      <c r="L2">
        <v>-0.5</v>
      </c>
      <c r="M2">
        <v>2</v>
      </c>
      <c r="N2" s="4">
        <f>MIRR(A2:F2,J2,K2)</f>
        <v>0.13219508745502107</v>
      </c>
      <c r="O2" s="4">
        <f>MIRR(A2:F2,L2,M2)</f>
        <v>0.97763015588923152</v>
      </c>
      <c r="P2" s="4">
        <f>MIRR(A2:E2,J2,M2)</f>
        <v>0.77827941003892298</v>
      </c>
    </row>
    <row r="3" spans="1:16" x14ac:dyDescent="0.2">
      <c r="A3">
        <v>-1000</v>
      </c>
      <c r="B3">
        <v>230</v>
      </c>
      <c r="C3">
        <v>200</v>
      </c>
      <c r="D3">
        <v>125</v>
      </c>
      <c r="E3">
        <v>200</v>
      </c>
      <c r="F3">
        <v>10</v>
      </c>
      <c r="J3">
        <v>0.1</v>
      </c>
      <c r="K3">
        <v>0.2</v>
      </c>
      <c r="L3">
        <v>-1</v>
      </c>
      <c r="M3">
        <v>2</v>
      </c>
      <c r="N3" s="4">
        <f t="shared" ref="N3:N60" si="0">MIRR(A3:F3,J3,K3)</f>
        <v>4.606215115031298E-2</v>
      </c>
      <c r="O3" s="4">
        <f t="shared" ref="O3:O60" si="1">MIRR(A3:F3,L3,M3)</f>
        <v>0.91516426372502013</v>
      </c>
      <c r="P3" s="4">
        <f t="shared" ref="P3:P60" si="2">MIRR(A3:E3,J3,M3)</f>
        <v>0.71172926153545757</v>
      </c>
    </row>
    <row r="4" spans="1:16" x14ac:dyDescent="0.2">
      <c r="A4">
        <v>-55</v>
      </c>
      <c r="B4">
        <v>10</v>
      </c>
      <c r="C4">
        <v>5</v>
      </c>
      <c r="D4">
        <v>5</v>
      </c>
      <c r="E4">
        <v>5</v>
      </c>
      <c r="F4">
        <v>5</v>
      </c>
      <c r="J4">
        <v>0.1</v>
      </c>
      <c r="K4">
        <v>0.2</v>
      </c>
      <c r="L4">
        <v>-2</v>
      </c>
      <c r="M4">
        <v>2</v>
      </c>
      <c r="N4" s="4">
        <f t="shared" si="0"/>
        <v>-2.8584458928065382E-2</v>
      </c>
      <c r="O4" s="4">
        <f t="shared" si="1"/>
        <v>0.7897473862982749</v>
      </c>
      <c r="P4" s="4">
        <f t="shared" si="2"/>
        <v>0.57097954158880992</v>
      </c>
    </row>
    <row r="5" spans="1:16" x14ac:dyDescent="0.2">
      <c r="A5">
        <v>-20</v>
      </c>
      <c r="B5">
        <v>5</v>
      </c>
      <c r="C5">
        <v>5</v>
      </c>
      <c r="D5">
        <v>0</v>
      </c>
      <c r="E5">
        <v>-10</v>
      </c>
      <c r="F5">
        <v>5</v>
      </c>
      <c r="J5">
        <v>0.1</v>
      </c>
      <c r="K5">
        <v>0.2</v>
      </c>
      <c r="L5">
        <v>2</v>
      </c>
      <c r="M5">
        <v>2</v>
      </c>
      <c r="N5" s="4">
        <f t="shared" si="0"/>
        <v>-2.1982498845402487E-2</v>
      </c>
      <c r="O5" s="4">
        <f t="shared" si="1"/>
        <v>0.9343665936426333</v>
      </c>
      <c r="P5" s="4">
        <f t="shared" si="2"/>
        <v>0.60939413233984108</v>
      </c>
    </row>
    <row r="6" spans="1:16" x14ac:dyDescent="0.2">
      <c r="A6">
        <v>20</v>
      </c>
      <c r="B6">
        <v>-5</v>
      </c>
      <c r="C6">
        <v>-20</v>
      </c>
      <c r="D6">
        <v>-5</v>
      </c>
      <c r="E6">
        <v>-10</v>
      </c>
      <c r="F6">
        <v>5</v>
      </c>
      <c r="J6">
        <v>0.1</v>
      </c>
      <c r="K6">
        <v>0.2</v>
      </c>
      <c r="L6">
        <v>1</v>
      </c>
      <c r="M6">
        <v>2</v>
      </c>
      <c r="N6" s="4">
        <f t="shared" si="0"/>
        <v>0.11582906545850924</v>
      </c>
      <c r="O6" s="4">
        <f t="shared" si="1"/>
        <v>2.5400953395175168</v>
      </c>
      <c r="P6" s="4">
        <f t="shared" si="2"/>
        <v>1.674528883704963</v>
      </c>
    </row>
    <row r="7" spans="1:16" x14ac:dyDescent="0.2">
      <c r="A7">
        <v>20</v>
      </c>
      <c r="B7">
        <v>5</v>
      </c>
      <c r="C7">
        <v>5</v>
      </c>
      <c r="D7">
        <v>5</v>
      </c>
      <c r="E7">
        <v>5</v>
      </c>
      <c r="F7">
        <v>5</v>
      </c>
      <c r="J7">
        <v>0.1</v>
      </c>
      <c r="K7">
        <v>0.2</v>
      </c>
      <c r="L7">
        <v>-0.5</v>
      </c>
      <c r="M7">
        <v>2</v>
      </c>
      <c r="N7" s="4" t="e">
        <f t="shared" si="0"/>
        <v>#DIV/0!</v>
      </c>
      <c r="O7" s="4" t="e">
        <f t="shared" si="1"/>
        <v>#DIV/0!</v>
      </c>
      <c r="P7" s="4" t="e">
        <f t="shared" si="2"/>
        <v>#DIV/0!</v>
      </c>
    </row>
    <row r="8" spans="1:16" x14ac:dyDescent="0.2">
      <c r="A8">
        <v>-70</v>
      </c>
      <c r="B8">
        <v>12</v>
      </c>
      <c r="C8">
        <v>15</v>
      </c>
      <c r="J8">
        <v>0.1</v>
      </c>
      <c r="K8">
        <v>0.2</v>
      </c>
      <c r="L8">
        <v>-1</v>
      </c>
      <c r="M8">
        <v>2</v>
      </c>
      <c r="N8" s="4">
        <f t="shared" si="0"/>
        <v>-0.35192593015921392</v>
      </c>
      <c r="O8" s="4">
        <f t="shared" si="1"/>
        <v>-0.14643604306916258</v>
      </c>
      <c r="P8" s="4">
        <f t="shared" si="2"/>
        <v>-0.14643604306916258</v>
      </c>
    </row>
    <row r="9" spans="1:16" x14ac:dyDescent="0.2">
      <c r="A9">
        <v>-20</v>
      </c>
      <c r="B9">
        <v>8</v>
      </c>
      <c r="C9">
        <v>5</v>
      </c>
      <c r="D9">
        <v>5</v>
      </c>
      <c r="E9">
        <v>6</v>
      </c>
      <c r="F9">
        <v>5</v>
      </c>
      <c r="J9">
        <v>0.1</v>
      </c>
      <c r="K9">
        <v>0.2</v>
      </c>
      <c r="L9">
        <v>-2</v>
      </c>
      <c r="M9">
        <v>2</v>
      </c>
      <c r="N9" s="4">
        <f t="shared" si="0"/>
        <v>0.17413231959305042</v>
      </c>
      <c r="O9" s="4">
        <f t="shared" si="1"/>
        <v>1.1172878868006961</v>
      </c>
      <c r="P9" s="4">
        <f t="shared" si="2"/>
        <v>0.93778137856253463</v>
      </c>
    </row>
    <row r="10" spans="1:16" x14ac:dyDescent="0.2">
      <c r="A10">
        <v>-20</v>
      </c>
      <c r="B10">
        <v>1</v>
      </c>
      <c r="C10">
        <v>1</v>
      </c>
      <c r="D10">
        <v>1</v>
      </c>
      <c r="E10">
        <v>1</v>
      </c>
      <c r="F10">
        <v>1</v>
      </c>
      <c r="J10">
        <v>0.1</v>
      </c>
      <c r="K10">
        <v>0.2</v>
      </c>
      <c r="L10">
        <v>2</v>
      </c>
      <c r="M10">
        <v>2</v>
      </c>
      <c r="N10" s="4">
        <f t="shared" si="0"/>
        <v>-0.17940802529681077</v>
      </c>
      <c r="O10" s="4">
        <f t="shared" si="1"/>
        <v>0.43334611926426581</v>
      </c>
      <c r="P10" s="4">
        <f t="shared" si="2"/>
        <v>0.18920711500272103</v>
      </c>
    </row>
    <row r="11" spans="1:16" x14ac:dyDescent="0.2">
      <c r="A11">
        <v>-20</v>
      </c>
      <c r="B11">
        <v>8</v>
      </c>
      <c r="C11">
        <v>8</v>
      </c>
      <c r="D11">
        <v>8</v>
      </c>
      <c r="E11">
        <v>8</v>
      </c>
      <c r="F11">
        <v>8</v>
      </c>
      <c r="J11">
        <v>0.1</v>
      </c>
      <c r="K11">
        <v>0.2</v>
      </c>
      <c r="L11">
        <v>1</v>
      </c>
      <c r="M11">
        <v>2</v>
      </c>
      <c r="N11" s="4">
        <f t="shared" si="0"/>
        <v>0.24378485040310549</v>
      </c>
      <c r="O11" s="4">
        <f t="shared" si="1"/>
        <v>1.1725464585122367</v>
      </c>
      <c r="P11" s="4">
        <f t="shared" si="2"/>
        <v>1</v>
      </c>
    </row>
    <row r="12" spans="1:16" x14ac:dyDescent="0.2">
      <c r="A12">
        <v>-20</v>
      </c>
      <c r="B12">
        <v>9</v>
      </c>
      <c r="C12">
        <v>9</v>
      </c>
      <c r="D12">
        <v>9</v>
      </c>
      <c r="E12">
        <v>9</v>
      </c>
      <c r="F12">
        <v>9</v>
      </c>
      <c r="J12">
        <v>0.1</v>
      </c>
      <c r="K12">
        <v>0.2</v>
      </c>
      <c r="L12">
        <v>-0.5</v>
      </c>
      <c r="M12">
        <v>2</v>
      </c>
      <c r="N12" s="4">
        <f t="shared" si="0"/>
        <v>0.27343202393360899</v>
      </c>
      <c r="O12" s="4">
        <f t="shared" si="1"/>
        <v>1.2243318310690081</v>
      </c>
      <c r="P12" s="4">
        <f t="shared" si="2"/>
        <v>1.0597671439071177</v>
      </c>
    </row>
    <row r="13" spans="1:16" x14ac:dyDescent="0.2">
      <c r="A13">
        <v>-20</v>
      </c>
      <c r="B13">
        <v>100</v>
      </c>
      <c r="C13">
        <v>10</v>
      </c>
      <c r="D13">
        <v>5</v>
      </c>
      <c r="E13">
        <v>6</v>
      </c>
      <c r="F13">
        <v>5</v>
      </c>
      <c r="J13">
        <v>0.1</v>
      </c>
      <c r="K13">
        <v>0.2</v>
      </c>
      <c r="L13">
        <v>-1</v>
      </c>
      <c r="M13">
        <v>2</v>
      </c>
      <c r="N13" s="4">
        <f t="shared" si="0"/>
        <v>0.64924890395019208</v>
      </c>
      <c r="O13" s="4">
        <f t="shared" si="1"/>
        <v>2.3499776153382177</v>
      </c>
      <c r="P13" s="4">
        <f t="shared" si="2"/>
        <v>2.4431640283642833</v>
      </c>
    </row>
    <row r="14" spans="1:16" x14ac:dyDescent="0.2">
      <c r="A14">
        <v>20</v>
      </c>
      <c r="B14">
        <v>10</v>
      </c>
      <c r="C14">
        <v>30</v>
      </c>
      <c r="D14">
        <v>10</v>
      </c>
      <c r="E14">
        <v>20</v>
      </c>
      <c r="F14">
        <v>5</v>
      </c>
      <c r="J14">
        <v>0.1</v>
      </c>
      <c r="K14">
        <v>0.2</v>
      </c>
      <c r="L14">
        <v>-2</v>
      </c>
      <c r="M14">
        <v>2</v>
      </c>
      <c r="N14" s="4" t="e">
        <f t="shared" si="0"/>
        <v>#DIV/0!</v>
      </c>
      <c r="O14" s="4" t="e">
        <f t="shared" si="1"/>
        <v>#DIV/0!</v>
      </c>
      <c r="P14" s="4" t="e">
        <f t="shared" si="2"/>
        <v>#DIV/0!</v>
      </c>
    </row>
    <row r="15" spans="1:16" x14ac:dyDescent="0.2">
      <c r="A15">
        <v>-1</v>
      </c>
      <c r="B15">
        <v>-1</v>
      </c>
      <c r="C15">
        <v>-1</v>
      </c>
      <c r="D15">
        <v>-1</v>
      </c>
      <c r="E15">
        <v>-1</v>
      </c>
      <c r="F15">
        <v>-1</v>
      </c>
      <c r="J15">
        <v>0.1</v>
      </c>
      <c r="K15">
        <v>0.2</v>
      </c>
      <c r="L15">
        <v>2</v>
      </c>
      <c r="M15">
        <v>2</v>
      </c>
      <c r="N15" s="4">
        <f t="shared" si="0"/>
        <v>-1</v>
      </c>
      <c r="O15" s="4">
        <f t="shared" si="1"/>
        <v>-1</v>
      </c>
      <c r="P15" s="4">
        <f t="shared" si="2"/>
        <v>-1</v>
      </c>
    </row>
    <row r="16" spans="1:16" x14ac:dyDescent="0.2">
      <c r="A16">
        <v>40</v>
      </c>
      <c r="B16">
        <v>-5</v>
      </c>
      <c r="C16">
        <v>-5</v>
      </c>
      <c r="D16">
        <v>-5</v>
      </c>
      <c r="E16">
        <v>-5</v>
      </c>
      <c r="F16">
        <v>-5</v>
      </c>
      <c r="J16">
        <v>0.1</v>
      </c>
      <c r="K16">
        <v>0.2</v>
      </c>
      <c r="L16">
        <v>1</v>
      </c>
      <c r="M16">
        <v>2</v>
      </c>
      <c r="N16" s="4">
        <f t="shared" si="0"/>
        <v>0.39332802415366719</v>
      </c>
      <c r="O16" s="4">
        <f t="shared" si="1"/>
        <v>3.5761147793690107</v>
      </c>
      <c r="P16" s="4">
        <f t="shared" si="2"/>
        <v>2.7812339147124923</v>
      </c>
    </row>
    <row r="17" spans="1:17" x14ac:dyDescent="0.2">
      <c r="A17">
        <v>-400</v>
      </c>
      <c r="B17">
        <v>1</v>
      </c>
      <c r="C17">
        <v>1</v>
      </c>
      <c r="D17">
        <v>1</v>
      </c>
      <c r="E17">
        <v>1</v>
      </c>
      <c r="F17">
        <v>1</v>
      </c>
      <c r="J17">
        <v>0.1</v>
      </c>
      <c r="K17">
        <v>0.2</v>
      </c>
      <c r="L17">
        <v>-0.5</v>
      </c>
      <c r="M17">
        <v>2</v>
      </c>
      <c r="N17" s="4">
        <f t="shared" si="0"/>
        <v>-0.54926501721871224</v>
      </c>
      <c r="O17" s="4">
        <f t="shared" si="1"/>
        <v>-0.21269125423766633</v>
      </c>
      <c r="P17" s="4">
        <f t="shared" si="2"/>
        <v>-0.43765867480965093</v>
      </c>
    </row>
    <row r="18" spans="1:17" x14ac:dyDescent="0.2">
      <c r="A18">
        <v>-30</v>
      </c>
      <c r="B18">
        <v>-20</v>
      </c>
      <c r="C18">
        <v>-10</v>
      </c>
      <c r="D18">
        <v>5</v>
      </c>
      <c r="E18">
        <v>5</v>
      </c>
      <c r="F18">
        <v>5</v>
      </c>
      <c r="J18">
        <v>0.1</v>
      </c>
      <c r="K18">
        <v>0.2</v>
      </c>
      <c r="L18">
        <v>-0.99999899999999997</v>
      </c>
      <c r="M18">
        <v>2</v>
      </c>
      <c r="N18" s="4">
        <f t="shared" ref="N18" si="3">MIRR(A18:F18,J18,K18)</f>
        <v>-0.20257984031070753</v>
      </c>
      <c r="O18" s="6">
        <f>MIRR(A18:F18,L18,M18)</f>
        <v>-0.99421128060865704</v>
      </c>
      <c r="P18" s="4">
        <f t="shared" ref="P18" si="4">MIRR(A18:E18,J18,M18)</f>
        <v>-0.22847737633700271</v>
      </c>
    </row>
    <row r="19" spans="1:17" x14ac:dyDescent="0.2">
      <c r="A19">
        <v>-30</v>
      </c>
      <c r="B19">
        <v>-20</v>
      </c>
      <c r="C19">
        <v>-10</v>
      </c>
      <c r="D19">
        <v>5</v>
      </c>
      <c r="E19">
        <v>5</v>
      </c>
      <c r="F19">
        <v>5</v>
      </c>
      <c r="J19">
        <v>0.1</v>
      </c>
      <c r="K19">
        <v>0.2</v>
      </c>
      <c r="L19">
        <v>-1</v>
      </c>
      <c r="M19">
        <v>2</v>
      </c>
      <c r="N19" s="4">
        <f t="shared" si="0"/>
        <v>-0.20257984031070753</v>
      </c>
      <c r="O19" s="6" t="s">
        <v>23</v>
      </c>
      <c r="P19" s="4">
        <f t="shared" si="2"/>
        <v>-0.22847737633700271</v>
      </c>
      <c r="Q19" t="s">
        <v>24</v>
      </c>
    </row>
    <row r="20" spans="1:17" x14ac:dyDescent="0.2">
      <c r="A20">
        <v>-20</v>
      </c>
      <c r="B20">
        <v>5</v>
      </c>
      <c r="C20" t="s">
        <v>15</v>
      </c>
      <c r="D20" t="b">
        <v>1</v>
      </c>
      <c r="E20" t="b">
        <v>0</v>
      </c>
      <c r="F20">
        <v>5</v>
      </c>
      <c r="J20">
        <v>0.1</v>
      </c>
      <c r="K20">
        <v>0.2</v>
      </c>
      <c r="L20">
        <v>-2</v>
      </c>
      <c r="M20">
        <v>2</v>
      </c>
      <c r="N20" s="4">
        <f t="shared" si="0"/>
        <v>-0.25838015129043368</v>
      </c>
      <c r="O20" s="4">
        <f t="shared" si="1"/>
        <v>0</v>
      </c>
      <c r="P20" s="4">
        <f t="shared" si="2"/>
        <v>-0.75</v>
      </c>
    </row>
    <row r="21" spans="1:17" x14ac:dyDescent="0.2">
      <c r="A21">
        <v>-20</v>
      </c>
      <c r="B21">
        <v>5</v>
      </c>
      <c r="C21">
        <v>5</v>
      </c>
      <c r="F21">
        <v>7</v>
      </c>
      <c r="G21" t="s">
        <v>17</v>
      </c>
      <c r="J21">
        <v>0.1</v>
      </c>
      <c r="K21">
        <v>0.2</v>
      </c>
      <c r="L21">
        <v>2</v>
      </c>
      <c r="M21">
        <v>2</v>
      </c>
      <c r="N21" s="4">
        <f t="shared" si="0"/>
        <v>3.3222835420891883E-3</v>
      </c>
      <c r="O21" s="4">
        <f t="shared" si="1"/>
        <v>0.4962871135284912</v>
      </c>
      <c r="P21" s="4">
        <f t="shared" si="2"/>
        <v>0</v>
      </c>
    </row>
    <row r="22" spans="1:17" x14ac:dyDescent="0.2">
      <c r="A22">
        <v>-20</v>
      </c>
      <c r="B22">
        <v>5</v>
      </c>
      <c r="C22">
        <v>5</v>
      </c>
      <c r="D22">
        <v>0</v>
      </c>
      <c r="E22">
        <v>0</v>
      </c>
      <c r="F22">
        <v>7</v>
      </c>
      <c r="J22">
        <v>0.1</v>
      </c>
      <c r="K22">
        <v>0.2</v>
      </c>
      <c r="L22">
        <v>1</v>
      </c>
      <c r="M22">
        <v>2</v>
      </c>
      <c r="N22" s="4">
        <f t="shared" si="0"/>
        <v>5.393879786291822E-2</v>
      </c>
      <c r="O22" s="4">
        <f t="shared" si="1"/>
        <v>0.93816821078673107</v>
      </c>
      <c r="P22" s="4">
        <f t="shared" si="2"/>
        <v>0.73205080756887742</v>
      </c>
    </row>
    <row r="23" spans="1:17" x14ac:dyDescent="0.2">
      <c r="A23">
        <v>-130</v>
      </c>
      <c r="B23">
        <v>30</v>
      </c>
      <c r="C23">
        <v>20</v>
      </c>
      <c r="D23">
        <v>30</v>
      </c>
      <c r="E23">
        <v>20</v>
      </c>
      <c r="F23">
        <v>30</v>
      </c>
      <c r="G23" t="s">
        <v>16</v>
      </c>
      <c r="J23">
        <v>0.1</v>
      </c>
      <c r="K23">
        <v>0.2</v>
      </c>
      <c r="L23">
        <v>-0.5</v>
      </c>
      <c r="M23">
        <v>2</v>
      </c>
      <c r="N23" s="4">
        <f t="shared" si="0"/>
        <v>8.3321461837588151E-2</v>
      </c>
      <c r="O23" s="4">
        <f t="shared" si="1"/>
        <v>0.91293483676522347</v>
      </c>
      <c r="P23" s="4">
        <f t="shared" si="2"/>
        <v>0.70554166452001343</v>
      </c>
    </row>
    <row r="24" spans="1:17" x14ac:dyDescent="0.2">
      <c r="A24">
        <v>-20</v>
      </c>
      <c r="B24">
        <v>5</v>
      </c>
      <c r="C24">
        <v>5</v>
      </c>
      <c r="D24">
        <v>7</v>
      </c>
      <c r="J24">
        <v>0.1</v>
      </c>
      <c r="K24">
        <v>0.2</v>
      </c>
      <c r="L24">
        <v>-1</v>
      </c>
      <c r="M24">
        <v>2</v>
      </c>
      <c r="N24" s="4">
        <f t="shared" si="0"/>
        <v>3.3222835420891883E-3</v>
      </c>
      <c r="O24" s="4">
        <f t="shared" si="1"/>
        <v>0.4962871135284912</v>
      </c>
      <c r="P24" s="4">
        <f t="shared" si="2"/>
        <v>0.4962871135284912</v>
      </c>
    </row>
    <row r="25" spans="1:17" x14ac:dyDescent="0.2">
      <c r="A25">
        <v>-20</v>
      </c>
      <c r="B25">
        <v>5</v>
      </c>
      <c r="C25">
        <v>5</v>
      </c>
      <c r="D25">
        <v>7</v>
      </c>
      <c r="E25">
        <v>0</v>
      </c>
      <c r="F25">
        <v>0</v>
      </c>
      <c r="J25">
        <v>0.1</v>
      </c>
      <c r="K25">
        <v>0.2</v>
      </c>
      <c r="L25">
        <v>-2</v>
      </c>
      <c r="M25">
        <v>2</v>
      </c>
      <c r="N25" s="4">
        <f t="shared" si="0"/>
        <v>7.779651048906544E-2</v>
      </c>
      <c r="O25" s="4">
        <f t="shared" si="1"/>
        <v>0.97632089942448141</v>
      </c>
      <c r="P25" s="4">
        <f t="shared" si="2"/>
        <v>0.78049810357368021</v>
      </c>
    </row>
    <row r="26" spans="1:17" x14ac:dyDescent="0.2">
      <c r="A26">
        <v>-100</v>
      </c>
      <c r="B26">
        <v>30</v>
      </c>
      <c r="C26">
        <v>20</v>
      </c>
      <c r="D26">
        <v>30</v>
      </c>
      <c r="E26">
        <v>20</v>
      </c>
      <c r="F26">
        <v>30</v>
      </c>
      <c r="J26">
        <v>0.1</v>
      </c>
      <c r="K26">
        <v>0.2</v>
      </c>
      <c r="L26">
        <v>2</v>
      </c>
      <c r="M26">
        <v>2</v>
      </c>
      <c r="N26" s="4">
        <f t="shared" si="0"/>
        <v>0.14168427034012754</v>
      </c>
      <c r="O26" s="4">
        <f t="shared" si="1"/>
        <v>1.0159921964584284</v>
      </c>
      <c r="P26" s="4">
        <f t="shared" si="2"/>
        <v>0.82116028683787179</v>
      </c>
    </row>
    <row r="27" spans="1:17" x14ac:dyDescent="0.2">
      <c r="A27">
        <v>-125</v>
      </c>
      <c r="B27">
        <v>30</v>
      </c>
      <c r="C27">
        <v>20</v>
      </c>
      <c r="D27">
        <v>30</v>
      </c>
      <c r="E27">
        <v>20</v>
      </c>
      <c r="F27">
        <v>30</v>
      </c>
      <c r="J27">
        <v>0.1</v>
      </c>
      <c r="K27">
        <v>0.2</v>
      </c>
      <c r="L27">
        <v>1</v>
      </c>
      <c r="M27">
        <v>2</v>
      </c>
      <c r="N27" s="4">
        <f t="shared" si="0"/>
        <v>9.18526059107454E-2</v>
      </c>
      <c r="O27" s="4">
        <f t="shared" si="1"/>
        <v>0.92799917664022535</v>
      </c>
      <c r="P27" s="4">
        <f t="shared" si="2"/>
        <v>0.72234705992673409</v>
      </c>
    </row>
    <row r="28" spans="1:17" x14ac:dyDescent="0.2">
      <c r="A28">
        <v>-120</v>
      </c>
      <c r="B28">
        <v>30</v>
      </c>
      <c r="C28">
        <v>20</v>
      </c>
      <c r="D28">
        <v>30</v>
      </c>
      <c r="E28">
        <v>20</v>
      </c>
      <c r="F28">
        <v>30</v>
      </c>
      <c r="J28">
        <v>0.1</v>
      </c>
      <c r="K28">
        <v>0.2</v>
      </c>
      <c r="L28">
        <v>-0.5</v>
      </c>
      <c r="M28">
        <v>2</v>
      </c>
      <c r="N28" s="4">
        <f t="shared" si="0"/>
        <v>0.10080341539965998</v>
      </c>
      <c r="O28" s="4">
        <f t="shared" si="1"/>
        <v>0.9438045639530086</v>
      </c>
      <c r="P28" s="4">
        <f t="shared" si="2"/>
        <v>0.74001446950808192</v>
      </c>
    </row>
    <row r="29" spans="1:17" x14ac:dyDescent="0.2">
      <c r="A29">
        <v>-115</v>
      </c>
      <c r="B29">
        <v>30</v>
      </c>
      <c r="C29">
        <v>20</v>
      </c>
      <c r="D29">
        <v>30</v>
      </c>
      <c r="E29">
        <v>20</v>
      </c>
      <c r="F29">
        <v>30</v>
      </c>
      <c r="J29">
        <v>0.1</v>
      </c>
      <c r="K29">
        <v>0.2</v>
      </c>
      <c r="L29">
        <v>-1</v>
      </c>
      <c r="M29">
        <v>2</v>
      </c>
      <c r="N29" s="4">
        <f t="shared" si="0"/>
        <v>0.11021336073152677</v>
      </c>
      <c r="O29" s="4">
        <f t="shared" si="1"/>
        <v>0.96042069579521416</v>
      </c>
      <c r="P29" s="4">
        <f t="shared" si="2"/>
        <v>0.75862689736493927</v>
      </c>
    </row>
    <row r="30" spans="1:17" x14ac:dyDescent="0.2">
      <c r="A30">
        <v>-110</v>
      </c>
      <c r="B30">
        <v>30</v>
      </c>
      <c r="C30">
        <v>20</v>
      </c>
      <c r="D30">
        <v>30</v>
      </c>
      <c r="E30">
        <v>20</v>
      </c>
      <c r="F30">
        <v>30</v>
      </c>
      <c r="J30">
        <v>0.1</v>
      </c>
      <c r="K30">
        <v>0.2</v>
      </c>
      <c r="L30">
        <v>-2</v>
      </c>
      <c r="M30">
        <v>2</v>
      </c>
      <c r="N30" s="4">
        <f t="shared" si="0"/>
        <v>0.12012755391044361</v>
      </c>
      <c r="O30" s="4">
        <f t="shared" si="1"/>
        <v>0.97792723118518099</v>
      </c>
      <c r="P30" s="4">
        <f t="shared" si="2"/>
        <v>0.77827941003892276</v>
      </c>
    </row>
    <row r="31" spans="1:17" x14ac:dyDescent="0.2">
      <c r="A31">
        <v>-105</v>
      </c>
      <c r="B31">
        <v>30</v>
      </c>
      <c r="C31">
        <v>20</v>
      </c>
      <c r="D31">
        <v>30</v>
      </c>
      <c r="E31">
        <v>20</v>
      </c>
      <c r="F31">
        <v>30</v>
      </c>
      <c r="K31">
        <v>0.2</v>
      </c>
      <c r="L31">
        <v>2</v>
      </c>
      <c r="M31">
        <v>2</v>
      </c>
      <c r="N31" s="4">
        <f t="shared" si="0"/>
        <v>0.13059785650912281</v>
      </c>
      <c r="O31" s="4">
        <f t="shared" si="1"/>
        <v>0.99641574756563989</v>
      </c>
      <c r="P31" s="4">
        <f t="shared" si="2"/>
        <v>0.79908153646541225</v>
      </c>
    </row>
    <row r="32" spans="1:17" x14ac:dyDescent="0.2">
      <c r="A32">
        <v>-100</v>
      </c>
      <c r="B32">
        <v>30</v>
      </c>
      <c r="C32">
        <v>20</v>
      </c>
      <c r="D32">
        <v>30</v>
      </c>
      <c r="E32">
        <v>20</v>
      </c>
      <c r="F32">
        <v>30</v>
      </c>
      <c r="J32">
        <v>0.1</v>
      </c>
      <c r="L32">
        <v>1</v>
      </c>
      <c r="M32">
        <v>2</v>
      </c>
      <c r="N32" s="4">
        <f t="shared" si="0"/>
        <v>5.387395206178347E-2</v>
      </c>
      <c r="O32" s="4">
        <f t="shared" si="1"/>
        <v>1.0159921964584284</v>
      </c>
      <c r="P32" s="4">
        <f t="shared" si="2"/>
        <v>0.82116028683787179</v>
      </c>
    </row>
    <row r="33" spans="1:16" x14ac:dyDescent="0.2">
      <c r="A33">
        <v>-95</v>
      </c>
      <c r="B33">
        <v>30</v>
      </c>
      <c r="C33">
        <v>20</v>
      </c>
      <c r="D33">
        <v>30</v>
      </c>
      <c r="E33">
        <v>20</v>
      </c>
      <c r="F33">
        <v>30</v>
      </c>
      <c r="J33">
        <v>0.1</v>
      </c>
      <c r="K33">
        <v>0.2</v>
      </c>
      <c r="L33">
        <v>-0.5</v>
      </c>
      <c r="M33">
        <v>2</v>
      </c>
      <c r="N33" s="4">
        <f t="shared" si="0"/>
        <v>0.1534567012476673</v>
      </c>
      <c r="O33" s="4">
        <f t="shared" si="1"/>
        <v>1.0367800179774864</v>
      </c>
      <c r="P33" s="4">
        <f t="shared" si="2"/>
        <v>0.84466399024147543</v>
      </c>
    </row>
    <row r="34" spans="1:16" x14ac:dyDescent="0.2">
      <c r="A34">
        <v>-90</v>
      </c>
      <c r="B34">
        <v>30</v>
      </c>
      <c r="C34">
        <v>20</v>
      </c>
      <c r="D34">
        <v>30</v>
      </c>
      <c r="E34">
        <v>20</v>
      </c>
      <c r="F34">
        <v>30</v>
      </c>
      <c r="J34">
        <v>0.1</v>
      </c>
      <c r="K34">
        <v>0.2</v>
      </c>
      <c r="L34">
        <v>-1</v>
      </c>
      <c r="M34">
        <v>2</v>
      </c>
      <c r="N34" s="4">
        <f t="shared" si="0"/>
        <v>0.16599722189927912</v>
      </c>
      <c r="O34" s="4">
        <f t="shared" si="1"/>
        <v>1.0589241364785176</v>
      </c>
      <c r="P34" s="4">
        <f t="shared" si="2"/>
        <v>0.86976722987127597</v>
      </c>
    </row>
    <row r="35" spans="1:16" x14ac:dyDescent="0.2">
      <c r="A35">
        <v>-85</v>
      </c>
      <c r="B35">
        <v>30</v>
      </c>
      <c r="C35">
        <v>20</v>
      </c>
      <c r="D35">
        <v>30</v>
      </c>
      <c r="E35">
        <v>20</v>
      </c>
      <c r="F35">
        <v>30</v>
      </c>
      <c r="J35">
        <v>0.1</v>
      </c>
      <c r="K35">
        <v>0.2</v>
      </c>
      <c r="L35">
        <v>-2</v>
      </c>
      <c r="M35">
        <v>2</v>
      </c>
      <c r="N35" s="4">
        <f t="shared" si="0"/>
        <v>0.1794030116235823</v>
      </c>
      <c r="O35" s="4">
        <f t="shared" si="1"/>
        <v>1.0825961517402378</v>
      </c>
      <c r="P35" s="4">
        <f t="shared" si="2"/>
        <v>0.89667727115672125</v>
      </c>
    </row>
    <row r="36" spans="1:16" x14ac:dyDescent="0.2">
      <c r="A36">
        <v>-80</v>
      </c>
      <c r="B36">
        <v>30</v>
      </c>
      <c r="C36">
        <v>20</v>
      </c>
      <c r="D36">
        <v>30</v>
      </c>
      <c r="E36">
        <v>20</v>
      </c>
      <c r="F36">
        <v>30</v>
      </c>
      <c r="J36">
        <v>0.1</v>
      </c>
      <c r="K36">
        <v>0.2</v>
      </c>
      <c r="L36">
        <v>2</v>
      </c>
      <c r="M36">
        <v>2</v>
      </c>
      <c r="N36" s="4">
        <f t="shared" si="0"/>
        <v>0.1937902296389451</v>
      </c>
      <c r="O36" s="4">
        <f t="shared" si="1"/>
        <v>1.1080011783322892</v>
      </c>
      <c r="P36" s="4">
        <f t="shared" si="2"/>
        <v>0.92564255342154067</v>
      </c>
    </row>
    <row r="37" spans="1:16" x14ac:dyDescent="0.2">
      <c r="A37">
        <v>-75</v>
      </c>
      <c r="B37">
        <v>30</v>
      </c>
      <c r="C37">
        <v>20</v>
      </c>
      <c r="D37">
        <v>30</v>
      </c>
      <c r="E37">
        <v>20</v>
      </c>
      <c r="F37">
        <v>30</v>
      </c>
      <c r="N37" s="4">
        <f t="shared" si="0"/>
        <v>0.11628841548417412</v>
      </c>
      <c r="O37" s="4">
        <f t="shared" si="1"/>
        <v>0.11628841548417412</v>
      </c>
      <c r="P37" s="4">
        <f t="shared" si="2"/>
        <v>7.4569931823541991E-2</v>
      </c>
    </row>
    <row r="38" spans="1:16" x14ac:dyDescent="0.2">
      <c r="A38">
        <v>-70</v>
      </c>
      <c r="B38">
        <v>30</v>
      </c>
      <c r="C38">
        <v>20</v>
      </c>
      <c r="D38">
        <v>30</v>
      </c>
      <c r="E38">
        <v>20</v>
      </c>
      <c r="F38">
        <v>30</v>
      </c>
      <c r="J38">
        <v>0.1</v>
      </c>
      <c r="K38">
        <v>0.2</v>
      </c>
      <c r="L38">
        <v>-0.5</v>
      </c>
      <c r="M38">
        <v>2</v>
      </c>
      <c r="N38" s="4">
        <f t="shared" si="0"/>
        <v>0.22610145996077002</v>
      </c>
      <c r="O38" s="4">
        <f t="shared" si="1"/>
        <v>1.165056521809487</v>
      </c>
      <c r="P38" s="4">
        <f t="shared" si="2"/>
        <v>0.99101100847294643</v>
      </c>
    </row>
    <row r="39" spans="1:16" x14ac:dyDescent="0.2">
      <c r="A39">
        <v>-65</v>
      </c>
      <c r="B39">
        <v>30</v>
      </c>
      <c r="C39">
        <v>20</v>
      </c>
      <c r="D39">
        <v>30</v>
      </c>
      <c r="E39">
        <v>20</v>
      </c>
      <c r="F39">
        <v>30</v>
      </c>
      <c r="J39">
        <v>0.1</v>
      </c>
      <c r="K39">
        <v>0.2</v>
      </c>
      <c r="L39">
        <v>-0.5</v>
      </c>
      <c r="M39">
        <v>2</v>
      </c>
      <c r="N39" s="4">
        <f t="shared" si="0"/>
        <v>0.24440958114582068</v>
      </c>
      <c r="O39" s="4">
        <f t="shared" si="1"/>
        <v>1.1973851002087335</v>
      </c>
      <c r="P39" s="4">
        <f t="shared" si="2"/>
        <v>1.0282422823807837</v>
      </c>
    </row>
    <row r="40" spans="1:16" x14ac:dyDescent="0.2">
      <c r="A40">
        <v>-60</v>
      </c>
      <c r="B40">
        <v>30</v>
      </c>
      <c r="C40">
        <v>20</v>
      </c>
      <c r="D40">
        <v>30</v>
      </c>
      <c r="E40">
        <v>20</v>
      </c>
      <c r="F40">
        <v>30</v>
      </c>
      <c r="J40">
        <v>0.1</v>
      </c>
      <c r="K40">
        <v>0.2</v>
      </c>
      <c r="L40">
        <v>-1</v>
      </c>
      <c r="M40">
        <v>2</v>
      </c>
      <c r="N40" s="4">
        <f t="shared" si="0"/>
        <v>0.26449107244470715</v>
      </c>
      <c r="O40" s="4">
        <f t="shared" si="1"/>
        <v>1.2328451050485496</v>
      </c>
      <c r="P40" s="4">
        <f t="shared" si="2"/>
        <v>1.0692375873466964</v>
      </c>
    </row>
    <row r="41" spans="1:16" x14ac:dyDescent="0.2">
      <c r="A41">
        <v>-55</v>
      </c>
      <c r="B41">
        <v>30</v>
      </c>
      <c r="C41">
        <v>20</v>
      </c>
      <c r="D41">
        <v>30</v>
      </c>
      <c r="E41">
        <v>20</v>
      </c>
      <c r="F41">
        <v>30</v>
      </c>
      <c r="J41">
        <v>0.1</v>
      </c>
      <c r="K41">
        <v>0.2</v>
      </c>
      <c r="L41">
        <v>-2</v>
      </c>
      <c r="M41">
        <v>2</v>
      </c>
      <c r="N41" s="4">
        <f t="shared" si="0"/>
        <v>0.28668867856377922</v>
      </c>
      <c r="O41" s="4">
        <f t="shared" si="1"/>
        <v>1.2720417567662574</v>
      </c>
      <c r="P41" s="4">
        <f t="shared" si="2"/>
        <v>1.1147425268811282</v>
      </c>
    </row>
    <row r="42" spans="1:16" x14ac:dyDescent="0.2">
      <c r="A42">
        <v>-50</v>
      </c>
      <c r="B42">
        <v>30</v>
      </c>
      <c r="C42">
        <v>20</v>
      </c>
      <c r="D42">
        <v>30</v>
      </c>
      <c r="E42">
        <v>20</v>
      </c>
      <c r="F42">
        <v>30</v>
      </c>
      <c r="J42">
        <v>0.1</v>
      </c>
      <c r="K42">
        <v>0.2</v>
      </c>
      <c r="L42">
        <v>2</v>
      </c>
      <c r="M42">
        <v>2</v>
      </c>
      <c r="N42" s="4">
        <f t="shared" si="0"/>
        <v>0.31145084326569461</v>
      </c>
      <c r="O42" s="4">
        <f t="shared" si="1"/>
        <v>1.3157669197586563</v>
      </c>
      <c r="P42" s="4">
        <f t="shared" si="2"/>
        <v>1.1657367706679933</v>
      </c>
    </row>
    <row r="43" spans="1:16" x14ac:dyDescent="0.2">
      <c r="A43">
        <v>-45</v>
      </c>
      <c r="B43">
        <v>30</v>
      </c>
      <c r="C43">
        <v>20</v>
      </c>
      <c r="D43">
        <v>30</v>
      </c>
      <c r="E43">
        <v>20</v>
      </c>
      <c r="F43">
        <v>30</v>
      </c>
      <c r="J43">
        <v>0.1</v>
      </c>
      <c r="K43" t="b">
        <v>0</v>
      </c>
      <c r="L43" t="b">
        <v>1</v>
      </c>
      <c r="M43">
        <v>2</v>
      </c>
      <c r="N43" s="4">
        <f t="shared" si="0"/>
        <v>0.23636347834823446</v>
      </c>
      <c r="O43" s="4">
        <f t="shared" si="1"/>
        <v>1.3650827686365634</v>
      </c>
      <c r="P43" s="4">
        <f t="shared" si="2"/>
        <v>1.2235404931618494</v>
      </c>
    </row>
    <row r="44" spans="1:16" x14ac:dyDescent="0.2">
      <c r="A44">
        <v>-40</v>
      </c>
      <c r="B44">
        <v>30</v>
      </c>
      <c r="C44">
        <v>20</v>
      </c>
      <c r="D44">
        <v>30</v>
      </c>
      <c r="E44">
        <v>20</v>
      </c>
      <c r="F44">
        <v>30</v>
      </c>
      <c r="J44">
        <v>0.1</v>
      </c>
      <c r="K44">
        <v>0.2</v>
      </c>
      <c r="L44" t="s">
        <v>15</v>
      </c>
      <c r="M44">
        <v>2</v>
      </c>
      <c r="N44" s="4">
        <f t="shared" si="0"/>
        <v>0.37130487299778903</v>
      </c>
      <c r="O44" s="4" t="e">
        <f t="shared" si="1"/>
        <v>#VALUE!</v>
      </c>
      <c r="P44" s="4">
        <f t="shared" si="2"/>
        <v>1.2899878254809036</v>
      </c>
    </row>
    <row r="45" spans="1:16" x14ac:dyDescent="0.2">
      <c r="A45">
        <v>-35</v>
      </c>
      <c r="B45">
        <v>30</v>
      </c>
      <c r="C45">
        <v>20</v>
      </c>
      <c r="D45">
        <v>30</v>
      </c>
      <c r="E45">
        <v>20</v>
      </c>
      <c r="F45">
        <v>30</v>
      </c>
      <c r="J45">
        <v>0.1</v>
      </c>
      <c r="K45">
        <v>0.2</v>
      </c>
      <c r="L45">
        <v>-0.5</v>
      </c>
      <c r="M45" t="s">
        <v>15</v>
      </c>
      <c r="N45" s="4">
        <f t="shared" si="0"/>
        <v>0.40842073011639957</v>
      </c>
      <c r="O45" s="4" t="e">
        <f t="shared" si="1"/>
        <v>#VALUE!</v>
      </c>
      <c r="P45" s="4" t="e">
        <f t="shared" si="2"/>
        <v>#VALUE!</v>
      </c>
    </row>
    <row r="46" spans="1:16" x14ac:dyDescent="0.2">
      <c r="A46">
        <v>-30</v>
      </c>
      <c r="B46">
        <v>30</v>
      </c>
      <c r="C46">
        <v>20</v>
      </c>
      <c r="D46">
        <v>30</v>
      </c>
      <c r="E46">
        <v>20</v>
      </c>
      <c r="F46">
        <v>30</v>
      </c>
      <c r="J46">
        <v>0.1</v>
      </c>
      <c r="K46">
        <v>0.2</v>
      </c>
      <c r="L46">
        <v>-0.5</v>
      </c>
      <c r="M46">
        <v>2</v>
      </c>
      <c r="N46" s="4">
        <f t="shared" si="0"/>
        <v>0.45251881482567158</v>
      </c>
      <c r="O46" s="4">
        <f t="shared" si="1"/>
        <v>1.5648654991324511</v>
      </c>
      <c r="P46" s="4">
        <f t="shared" si="2"/>
        <v>1.4607520615037553</v>
      </c>
    </row>
    <row r="47" spans="1:16" x14ac:dyDescent="0.2">
      <c r="A47">
        <v>-25</v>
      </c>
      <c r="B47">
        <v>30</v>
      </c>
      <c r="C47">
        <v>20</v>
      </c>
      <c r="D47">
        <v>30</v>
      </c>
      <c r="E47">
        <v>20</v>
      </c>
      <c r="F47">
        <v>30</v>
      </c>
      <c r="J47">
        <v>0.1</v>
      </c>
      <c r="K47">
        <v>0.2</v>
      </c>
      <c r="L47" t="e">
        <f>NA()</f>
        <v>#N/A</v>
      </c>
      <c r="M47">
        <v>2</v>
      </c>
      <c r="N47" s="4">
        <f t="shared" si="0"/>
        <v>0.50646142631877789</v>
      </c>
      <c r="O47" s="4" t="e">
        <f t="shared" si="1"/>
        <v>#N/A</v>
      </c>
      <c r="P47" s="4">
        <f t="shared" si="2"/>
        <v>1.5755095769013945</v>
      </c>
    </row>
    <row r="48" spans="1:16" x14ac:dyDescent="0.2">
      <c r="A48">
        <v>-20</v>
      </c>
      <c r="B48">
        <v>30</v>
      </c>
      <c r="C48">
        <v>20</v>
      </c>
      <c r="D48">
        <v>30</v>
      </c>
      <c r="E48">
        <v>20</v>
      </c>
      <c r="F48">
        <v>30</v>
      </c>
      <c r="J48">
        <v>0.1</v>
      </c>
      <c r="K48">
        <v>0.2</v>
      </c>
      <c r="L48">
        <v>-0.5</v>
      </c>
      <c r="M48">
        <v>2</v>
      </c>
      <c r="N48" s="4">
        <f t="shared" si="0"/>
        <v>0.5752156518119782</v>
      </c>
      <c r="O48" s="4">
        <f t="shared" si="1"/>
        <v>1.7815242307280386</v>
      </c>
      <c r="P48" s="4">
        <f t="shared" si="2"/>
        <v>1.7232698153314998</v>
      </c>
    </row>
    <row r="49" spans="1:16" x14ac:dyDescent="0.2">
      <c r="A49">
        <v>-135</v>
      </c>
      <c r="B49">
        <v>30</v>
      </c>
      <c r="C49">
        <v>20</v>
      </c>
      <c r="D49">
        <v>30</v>
      </c>
      <c r="E49">
        <v>20</v>
      </c>
      <c r="F49">
        <v>30</v>
      </c>
      <c r="J49">
        <v>0.1</v>
      </c>
      <c r="K49">
        <v>0.2</v>
      </c>
      <c r="L49">
        <v>-0.5</v>
      </c>
      <c r="M49">
        <v>2</v>
      </c>
      <c r="N49" s="4">
        <f t="shared" si="0"/>
        <v>7.5175263079040766E-2</v>
      </c>
      <c r="O49" s="4">
        <f t="shared" si="1"/>
        <v>0.89855023538752543</v>
      </c>
      <c r="P49" s="4">
        <f t="shared" si="2"/>
        <v>0.6895254151957142</v>
      </c>
    </row>
    <row r="50" spans="1:16" x14ac:dyDescent="0.2">
      <c r="A50">
        <v>-140</v>
      </c>
      <c r="B50">
        <v>30</v>
      </c>
      <c r="C50">
        <v>20</v>
      </c>
      <c r="D50">
        <v>30</v>
      </c>
      <c r="E50">
        <v>20</v>
      </c>
      <c r="F50">
        <v>30</v>
      </c>
      <c r="J50">
        <v>0.1</v>
      </c>
      <c r="K50">
        <v>0.2</v>
      </c>
      <c r="L50">
        <v>-0.5</v>
      </c>
      <c r="M50">
        <v>2</v>
      </c>
      <c r="N50" s="4">
        <f t="shared" si="0"/>
        <v>6.7383316627048551E-2</v>
      </c>
      <c r="O50" s="4">
        <f t="shared" si="1"/>
        <v>0.88479117462919632</v>
      </c>
      <c r="P50" s="4">
        <f t="shared" si="2"/>
        <v>0.67423401975558361</v>
      </c>
    </row>
    <row r="51" spans="1:16" x14ac:dyDescent="0.2">
      <c r="A51">
        <v>-145</v>
      </c>
      <c r="B51">
        <v>30</v>
      </c>
      <c r="C51">
        <v>20</v>
      </c>
      <c r="D51">
        <v>30</v>
      </c>
      <c r="E51">
        <v>20</v>
      </c>
      <c r="F51">
        <v>30</v>
      </c>
      <c r="J51">
        <v>0.1</v>
      </c>
      <c r="K51">
        <v>0.2</v>
      </c>
      <c r="L51">
        <v>-0.5</v>
      </c>
      <c r="M51">
        <v>2</v>
      </c>
      <c r="N51" s="4">
        <f t="shared" si="0"/>
        <v>5.9918364904014032E-2</v>
      </c>
      <c r="O51" s="4">
        <f t="shared" si="1"/>
        <v>0.87160952291379412</v>
      </c>
      <c r="P51" s="4">
        <f t="shared" si="2"/>
        <v>0.65961048806602163</v>
      </c>
    </row>
    <row r="52" spans="1:16" x14ac:dyDescent="0.2">
      <c r="A52">
        <v>-150</v>
      </c>
      <c r="B52">
        <v>30</v>
      </c>
      <c r="C52">
        <v>20</v>
      </c>
      <c r="D52">
        <v>30</v>
      </c>
      <c r="E52">
        <v>20</v>
      </c>
      <c r="F52">
        <v>30</v>
      </c>
      <c r="J52">
        <v>0.1</v>
      </c>
      <c r="K52">
        <v>0.2</v>
      </c>
      <c r="L52">
        <v>-0.5</v>
      </c>
      <c r="M52">
        <v>2</v>
      </c>
      <c r="N52" s="4">
        <f t="shared" si="0"/>
        <v>5.2756098094875359E-2</v>
      </c>
      <c r="O52" s="4">
        <f t="shared" si="1"/>
        <v>0.8589623538397424</v>
      </c>
      <c r="P52" s="4">
        <f t="shared" si="2"/>
        <v>0.64560408408138081</v>
      </c>
    </row>
    <row r="53" spans="1:16" x14ac:dyDescent="0.2">
      <c r="A53">
        <v>-155</v>
      </c>
      <c r="B53">
        <v>30</v>
      </c>
      <c r="C53">
        <v>20</v>
      </c>
      <c r="D53">
        <v>30</v>
      </c>
      <c r="E53">
        <v>20</v>
      </c>
      <c r="F53">
        <v>30</v>
      </c>
      <c r="J53">
        <v>0.1</v>
      </c>
      <c r="K53">
        <v>0.2</v>
      </c>
      <c r="L53">
        <v>-0.5</v>
      </c>
      <c r="M53">
        <v>2</v>
      </c>
      <c r="N53" s="4">
        <f t="shared" si="0"/>
        <v>4.5874749390987679E-2</v>
      </c>
      <c r="O53" s="4">
        <f t="shared" si="1"/>
        <v>0.84681123145980997</v>
      </c>
      <c r="P53" s="4">
        <f t="shared" si="2"/>
        <v>0.63216945760256604</v>
      </c>
    </row>
    <row r="54" spans="1:16" x14ac:dyDescent="0.2">
      <c r="A54">
        <v>-160</v>
      </c>
      <c r="B54">
        <v>30</v>
      </c>
      <c r="C54">
        <v>20</v>
      </c>
      <c r="D54">
        <v>30</v>
      </c>
      <c r="E54">
        <v>20</v>
      </c>
      <c r="F54">
        <v>30</v>
      </c>
      <c r="J54">
        <v>0.1</v>
      </c>
      <c r="K54">
        <v>0.2</v>
      </c>
      <c r="L54">
        <v>-0.5</v>
      </c>
      <c r="M54">
        <v>2</v>
      </c>
      <c r="N54" s="4">
        <f t="shared" si="0"/>
        <v>3.9254756869593121E-2</v>
      </c>
      <c r="O54" s="4">
        <f t="shared" si="1"/>
        <v>0.83512161322606793</v>
      </c>
      <c r="P54" s="4">
        <f t="shared" si="2"/>
        <v>0.61926592023218308</v>
      </c>
    </row>
    <row r="55" spans="1:16" x14ac:dyDescent="0.2">
      <c r="A55">
        <v>-165</v>
      </c>
      <c r="B55">
        <v>30</v>
      </c>
      <c r="C55">
        <v>20</v>
      </c>
      <c r="D55">
        <v>30</v>
      </c>
      <c r="E55">
        <v>20</v>
      </c>
      <c r="F55">
        <v>30</v>
      </c>
      <c r="J55">
        <v>0.1</v>
      </c>
      <c r="K55">
        <v>0.2</v>
      </c>
      <c r="L55">
        <v>-0.5</v>
      </c>
      <c r="M55">
        <v>2</v>
      </c>
      <c r="N55" s="4">
        <f t="shared" si="0"/>
        <v>3.2878479329495613E-2</v>
      </c>
      <c r="O55" s="4">
        <f t="shared" si="1"/>
        <v>0.82386234821100368</v>
      </c>
      <c r="P55" s="4">
        <f t="shared" si="2"/>
        <v>0.60685683788930334</v>
      </c>
    </row>
    <row r="56" spans="1:16" x14ac:dyDescent="0.2">
      <c r="A56">
        <v>-170</v>
      </c>
      <c r="B56">
        <v>30</v>
      </c>
      <c r="C56">
        <v>20</v>
      </c>
      <c r="D56">
        <v>30</v>
      </c>
      <c r="E56">
        <v>20</v>
      </c>
      <c r="F56">
        <v>30</v>
      </c>
      <c r="J56">
        <v>0.1</v>
      </c>
      <c r="K56">
        <v>0.2</v>
      </c>
      <c r="L56">
        <v>-0.5</v>
      </c>
      <c r="M56">
        <v>2</v>
      </c>
      <c r="N56" s="4">
        <f t="shared" si="0"/>
        <v>2.6729956122054865E-2</v>
      </c>
      <c r="O56" s="4">
        <f t="shared" si="1"/>
        <v>0.81300525301580451</v>
      </c>
      <c r="P56" s="4">
        <f t="shared" si="2"/>
        <v>0.59490911820888437</v>
      </c>
    </row>
    <row r="57" spans="1:16" x14ac:dyDescent="0.2">
      <c r="A57">
        <v>-175</v>
      </c>
      <c r="B57">
        <v>30</v>
      </c>
      <c r="C57">
        <v>20</v>
      </c>
      <c r="D57">
        <v>30</v>
      </c>
      <c r="E57">
        <v>20</v>
      </c>
      <c r="F57">
        <v>30</v>
      </c>
      <c r="J57">
        <v>0.1</v>
      </c>
      <c r="K57">
        <v>0.2</v>
      </c>
      <c r="L57">
        <v>-0.5</v>
      </c>
      <c r="M57">
        <v>2</v>
      </c>
      <c r="N57" s="4">
        <f t="shared" si="0"/>
        <v>2.07947030904585E-2</v>
      </c>
      <c r="O57" s="4">
        <f t="shared" si="1"/>
        <v>0.80252475143883184</v>
      </c>
      <c r="P57" s="4">
        <f t="shared" si="2"/>
        <v>0.58339277569150072</v>
      </c>
    </row>
    <row r="58" spans="1:16" x14ac:dyDescent="0.2">
      <c r="A58">
        <v>-180</v>
      </c>
      <c r="B58">
        <v>30</v>
      </c>
      <c r="C58">
        <v>20</v>
      </c>
      <c r="D58">
        <v>30</v>
      </c>
      <c r="E58">
        <v>20</v>
      </c>
      <c r="F58">
        <v>30</v>
      </c>
      <c r="J58">
        <v>0.1</v>
      </c>
      <c r="K58">
        <v>0.2</v>
      </c>
      <c r="L58">
        <v>-0.5</v>
      </c>
      <c r="M58">
        <v>2</v>
      </c>
      <c r="N58" s="4">
        <f t="shared" si="0"/>
        <v>1.5059538326133159E-2</v>
      </c>
      <c r="O58" s="4">
        <f t="shared" si="1"/>
        <v>0.79239756679535911</v>
      </c>
      <c r="P58" s="4">
        <f t="shared" si="2"/>
        <v>0.57228056095762403</v>
      </c>
    </row>
    <row r="59" spans="1:16" x14ac:dyDescent="0.2">
      <c r="A59">
        <v>-185</v>
      </c>
      <c r="B59">
        <v>30</v>
      </c>
      <c r="C59">
        <v>20</v>
      </c>
      <c r="D59">
        <v>30</v>
      </c>
      <c r="E59">
        <v>20</v>
      </c>
      <c r="F59">
        <v>30</v>
      </c>
      <c r="J59">
        <v>0.1</v>
      </c>
      <c r="K59">
        <v>0.2</v>
      </c>
      <c r="L59">
        <v>-0.5</v>
      </c>
      <c r="M59">
        <v>2</v>
      </c>
      <c r="N59" s="4">
        <f t="shared" si="0"/>
        <v>9.5124326893203381E-3</v>
      </c>
      <c r="O59" s="4">
        <f t="shared" si="1"/>
        <v>0.78260245796600336</v>
      </c>
      <c r="P59" s="4">
        <f t="shared" si="2"/>
        <v>0.5615476431630575</v>
      </c>
    </row>
    <row r="60" spans="1:16" x14ac:dyDescent="0.2">
      <c r="A60">
        <v>-190</v>
      </c>
      <c r="B60">
        <v>30</v>
      </c>
      <c r="C60">
        <v>20</v>
      </c>
      <c r="D60">
        <v>30</v>
      </c>
      <c r="E60">
        <v>20</v>
      </c>
      <c r="F60">
        <v>30</v>
      </c>
      <c r="J60">
        <v>0.1</v>
      </c>
      <c r="K60">
        <v>0.2</v>
      </c>
      <c r="L60">
        <v>-0.5</v>
      </c>
      <c r="M60">
        <v>2</v>
      </c>
      <c r="N60" s="4">
        <f t="shared" si="0"/>
        <v>4.1423810088458968E-3</v>
      </c>
      <c r="O60" s="4">
        <f t="shared" si="1"/>
        <v>0.77311999196059045</v>
      </c>
      <c r="P60" s="4">
        <f t="shared" si="2"/>
        <v>0.55117133674166974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Parameters</vt:lpstr>
      <vt:lpstr>Three parameters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2023-03-03T20:59:46Z</dcterms:created>
  <dcterms:modified xsi:type="dcterms:W3CDTF">2023-03-04T10:39:06Z</dcterms:modified>
</cp:coreProperties>
</file>